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65416" windowWidth="16908" windowHeight="8412" tabRatio="772" activeTab="0"/>
  </bookViews>
  <sheets>
    <sheet name="INDICE" sheetId="1" r:id="rId1"/>
    <sheet name="Plan de productos" sheetId="2" r:id="rId2"/>
    <sheet name="Tarjeta débito (redbanc)" sheetId="3" r:id="rId3"/>
    <sheet name="Otras comisiones" sheetId="4" r:id="rId4"/>
    <sheet name="Línea de crédito" sheetId="5" r:id="rId5"/>
    <sheet name="Línea de crédito adicional" sheetId="6" r:id="rId6"/>
  </sheets>
  <definedNames>
    <definedName name="_xlnm.Print_Area" localSheetId="0">'INDICE'!$B$4:$D$27</definedName>
    <definedName name="_xlnm.Print_Area" localSheetId="4">'Línea de crédito'!$A$3:$H$38</definedName>
    <definedName name="_xlnm.Print_Area" localSheetId="5">'Línea de crédito adicional'!$A$3:$K$62</definedName>
    <definedName name="_xlnm.Print_Area" localSheetId="3">'Otras comisiones'!$B$3:$Q$31</definedName>
    <definedName name="_xlnm.Print_Area" localSheetId="1">'Plan de productos'!$A$3:$H$36</definedName>
    <definedName name="_xlnm.Print_Area" localSheetId="2">'Tarjeta débito (redbanc)'!$A$3:$G$34</definedName>
  </definedNames>
  <calcPr fullCalcOnLoad="1"/>
</workbook>
</file>

<file path=xl/sharedStrings.xml><?xml version="1.0" encoding="utf-8"?>
<sst xmlns="http://schemas.openxmlformats.org/spreadsheetml/2006/main" count="429" uniqueCount="182">
  <si>
    <t>COMISIONES ASOCIADAS A CUENTAS CORRIENTES BANCARIAS</t>
  </si>
  <si>
    <t>PERSONAS NATURALES</t>
  </si>
  <si>
    <t>Cuadro N°1</t>
  </si>
  <si>
    <t>Cuadro N°2</t>
  </si>
  <si>
    <t>Cuadro N°3</t>
  </si>
  <si>
    <t>Cuadro N°4</t>
  </si>
  <si>
    <t>Cuadro N°5</t>
  </si>
  <si>
    <t>NOTAS:</t>
  </si>
  <si>
    <t>Las cifras han sido proporcionadas por las propias instituciones financieras.</t>
  </si>
  <si>
    <t xml:space="preserve">Consulte su caso particular directamente en cada institución, antes de iniciar cualquier operación o transacción. </t>
  </si>
  <si>
    <r>
      <t xml:space="preserve">Comisiones asociadas a la </t>
    </r>
    <r>
      <rPr>
        <b/>
        <sz val="10"/>
        <rFont val="Arial"/>
        <family val="2"/>
      </rPr>
      <t>tarjeta de débito</t>
    </r>
    <r>
      <rPr>
        <sz val="10"/>
        <rFont val="Arial"/>
        <family val="0"/>
      </rPr>
      <t xml:space="preserve"> (redcompra, redbanc) .</t>
    </r>
  </si>
  <si>
    <t>CUADRO N°1</t>
  </si>
  <si>
    <t>BANCOS</t>
  </si>
  <si>
    <t>Condiciones</t>
  </si>
  <si>
    <t>Renta mínima     ($)</t>
  </si>
  <si>
    <t>Banco de Chile</t>
  </si>
  <si>
    <t>Banco Estado</t>
  </si>
  <si>
    <t>BCI</t>
  </si>
  <si>
    <t>Corpbanca</t>
  </si>
  <si>
    <t>Banco Itaú</t>
  </si>
  <si>
    <t xml:space="preserve">Banco Security </t>
  </si>
  <si>
    <t>Banco Falabella</t>
  </si>
  <si>
    <t>BBVA</t>
  </si>
  <si>
    <t>Bice</t>
  </si>
  <si>
    <t>Banco Santander</t>
  </si>
  <si>
    <t>Además de la comisión cobrada por la línea de crédito (o de sobregiro), se cobran intereses diarios a partir del día en que ésta es utilizada.</t>
  </si>
  <si>
    <t>CUADRO N°5</t>
  </si>
  <si>
    <t>TARJETA DE DÉBITO (redbanc / redcompra)</t>
  </si>
  <si>
    <t>Comisión por operaciones en el extranjero</t>
  </si>
  <si>
    <t>Bancos</t>
  </si>
  <si>
    <t xml:space="preserve">Giros </t>
  </si>
  <si>
    <t xml:space="preserve">Compras </t>
  </si>
  <si>
    <t xml:space="preserve">Consulta de saldo </t>
  </si>
  <si>
    <t>Comisión por Reposición de tarjeta</t>
  </si>
  <si>
    <t>US$ 2,67</t>
  </si>
  <si>
    <t>US$ 3,57</t>
  </si>
  <si>
    <t>Banco Security</t>
  </si>
  <si>
    <t xml:space="preserve">Banco Falabella </t>
  </si>
  <si>
    <t>CUADRO N°2</t>
  </si>
  <si>
    <t>Publicación Orden de no pago</t>
  </si>
  <si>
    <t>Envío talonario a domicilio</t>
  </si>
  <si>
    <t>Visualización cheques por internet</t>
  </si>
  <si>
    <t>Solicitud de cartolas via telefónica</t>
  </si>
  <si>
    <t>Emisión de certificados</t>
  </si>
  <si>
    <t>Emisión vales vista</t>
  </si>
  <si>
    <t>CUADRO N°3</t>
  </si>
  <si>
    <t xml:space="preserve">VALOR ANUAL DE LAS COMISIONES COBRADAS </t>
  </si>
  <si>
    <t>Copia de cartola</t>
  </si>
  <si>
    <t>Vigencia</t>
  </si>
  <si>
    <t>Seguro Desgravamen</t>
  </si>
  <si>
    <t>Libre disponibilidad</t>
  </si>
  <si>
    <t>Semestral</t>
  </si>
  <si>
    <t>(1)</t>
  </si>
  <si>
    <t>(2)</t>
  </si>
  <si>
    <t>Super Línea Protección-Perfil 1</t>
  </si>
  <si>
    <t>(a)</t>
  </si>
  <si>
    <t>Cheques</t>
  </si>
  <si>
    <t>Descuento de 100% de mantención mensual si en el periodo no se utiliza</t>
  </si>
  <si>
    <t>Super Línea Protección-Perfil 2</t>
  </si>
  <si>
    <t>(6)</t>
  </si>
  <si>
    <t>Línea Sobregiro Pactado</t>
  </si>
  <si>
    <t>Anual</t>
  </si>
  <si>
    <t>Descuento 100% mantención mensual si en el periodo no se utiliza.</t>
  </si>
  <si>
    <t>Línea de Emergencia-Normal</t>
  </si>
  <si>
    <t>Línea de Emergencia-Alto</t>
  </si>
  <si>
    <t>Línea Full</t>
  </si>
  <si>
    <t>Cheques en canje</t>
  </si>
  <si>
    <t>Línea de Respaldo Extra</t>
  </si>
  <si>
    <t>(3)</t>
  </si>
  <si>
    <t>(4)</t>
  </si>
  <si>
    <t>(5)</t>
  </si>
  <si>
    <t>Línea Protección</t>
  </si>
  <si>
    <t>CUADRO N°4</t>
  </si>
  <si>
    <t>Valor mensual del plan de productos</t>
  </si>
  <si>
    <t>PLAN BÁSICO DE CUENTA CORRIENTE</t>
  </si>
  <si>
    <r>
      <t xml:space="preserve">Comisión por mantención de </t>
    </r>
    <r>
      <rPr>
        <sz val="10"/>
        <rFont val="Arial"/>
        <family val="2"/>
      </rPr>
      <t>un</t>
    </r>
    <r>
      <rPr>
        <b/>
        <sz val="10"/>
        <rFont val="Arial"/>
        <family val="2"/>
      </rPr>
      <t xml:space="preserve"> plan básico de cuenta corriente</t>
    </r>
    <r>
      <rPr>
        <sz val="10"/>
        <rFont val="Arial"/>
        <family val="2"/>
      </rPr>
      <t>.</t>
    </r>
  </si>
  <si>
    <t xml:space="preserve">El valor del plan disminuye de acuerdo al tipo de tarjeta de crédito que se obtenga. </t>
  </si>
  <si>
    <t>El valor del plan disminuye según el nivel de renta de la persona.</t>
  </si>
  <si>
    <t xml:space="preserve">Apertura/    Renovación </t>
  </si>
  <si>
    <t xml:space="preserve">Mantención Mensual </t>
  </si>
  <si>
    <r>
      <t xml:space="preserve">Valor de las comisiones y seguro de desgravamen asociados a la </t>
    </r>
    <r>
      <rPr>
        <b/>
        <sz val="10"/>
        <rFont val="Arial"/>
        <family val="2"/>
      </rPr>
      <t>línea de crédito/ sobregiro cuenta corriente</t>
    </r>
    <r>
      <rPr>
        <sz val="10"/>
        <rFont val="Arial"/>
        <family val="0"/>
      </rPr>
      <t>.</t>
    </r>
  </si>
  <si>
    <r>
      <t xml:space="preserve">Valor de comisiones asociadas a la </t>
    </r>
    <r>
      <rPr>
        <b/>
        <sz val="10"/>
        <rFont val="Arial"/>
        <family val="2"/>
      </rPr>
      <t>línea de crédito / sobregiro adicional cuenta corriente</t>
    </r>
    <r>
      <rPr>
        <sz val="10"/>
        <rFont val="Arial"/>
        <family val="0"/>
      </rPr>
      <t>.</t>
    </r>
  </si>
  <si>
    <t>Algunos bancos ofrecen una línea de crédito / sobregiro adicional, para aquellos casos en que no haya recursos disponibles en la otra línea.</t>
  </si>
  <si>
    <r>
      <t xml:space="preserve">Algunos bancos ofrecen una línea de crédito/sobregiro </t>
    </r>
    <r>
      <rPr>
        <b/>
        <sz val="10"/>
        <rFont val="Arial"/>
        <family val="2"/>
      </rPr>
      <t>adicional</t>
    </r>
    <r>
      <rPr>
        <sz val="10"/>
        <rFont val="Arial"/>
        <family val="2"/>
      </rPr>
      <t>, para aquellos casos en que no haya recursos disponibles en la otra línea.</t>
    </r>
  </si>
  <si>
    <t>utiliza.</t>
  </si>
  <si>
    <t xml:space="preserve">Descuento 100% mantención mensual si en el periodo no se </t>
  </si>
  <si>
    <r>
      <t>Comisiones por otros servicios</t>
    </r>
    <r>
      <rPr>
        <sz val="10"/>
        <rFont val="Arial"/>
        <family val="0"/>
      </rPr>
      <t xml:space="preserve"> asociados a cuentas corrientes.</t>
    </r>
  </si>
  <si>
    <t>Informes bancarios</t>
  </si>
  <si>
    <t>Entrega cartola adicional</t>
  </si>
  <si>
    <t>Entrega saldo por mesón</t>
  </si>
  <si>
    <t>Para Imprimir: Control+P</t>
  </si>
  <si>
    <t>Para Guardar: F12</t>
  </si>
  <si>
    <t>Scotiabank Chile</t>
  </si>
  <si>
    <t>Valor anual del seguro de desgravamen de la Línea de crédito (% del monto aprobado)</t>
  </si>
  <si>
    <t>Entrega cartola histórica</t>
  </si>
  <si>
    <t>Entrega cartola por fax</t>
  </si>
  <si>
    <t xml:space="preserve">Banco Santander      </t>
  </si>
  <si>
    <t>Línea de Emergencia-Medio</t>
  </si>
  <si>
    <t>Descuento 100% mantención mensual si en el periodo no se utiliza. Descuento 100% apertura/renovación si en el semestre no se utiliza</t>
  </si>
  <si>
    <t xml:space="preserve">Descuento de 100% de mantención mensual si en el periodo no se utiliza. </t>
  </si>
  <si>
    <t>(3) Para líneas superiores a $5 millones.</t>
  </si>
  <si>
    <t>(4) Cuando el  uso de la línea es inferior a $50 mil.</t>
  </si>
  <si>
    <t>(5) Cuando el uso de la línea está entre $50 mil y $125 mil.</t>
  </si>
  <si>
    <t>(6) Cuando el uso de la línea es superior a $125 mil.</t>
  </si>
  <si>
    <t>(7)</t>
  </si>
  <si>
    <t>(7) Es el valor de la prima mensual y sólo se paga en el mes en que se haya hecho uso de la línea.</t>
  </si>
  <si>
    <t>(8) El valor del seguro corresponde al período de duración de la línea (anual o semestral).</t>
  </si>
  <si>
    <t xml:space="preserve"> (8)</t>
  </si>
  <si>
    <t>Sin embargo, existen otros tipos de planes con distintos descuentos, así como diferentes combinaciones de productos, para lo cual debe consultar en cada institución. Asimismo, la persona puede optar por una cuenta corriente que no esté incorporada a un plan.</t>
  </si>
  <si>
    <t>COMISIÓN MENSUAL POR ADMINISTRACIÓN (en $ con IVA)</t>
  </si>
  <si>
    <t xml:space="preserve">VALOR DE LAS COMISIONES COBRADAS </t>
  </si>
  <si>
    <t>VALOR DE LAS COMISIONES COBRADAS</t>
  </si>
  <si>
    <t>US$ 0,96</t>
  </si>
  <si>
    <t xml:space="preserve">Cobro a todo evento </t>
  </si>
  <si>
    <t>(9)</t>
  </si>
  <si>
    <t xml:space="preserve">Línea de Crédito Adicional </t>
  </si>
  <si>
    <t>El valor del plan disminuye según los productos adicionales contratados.</t>
  </si>
  <si>
    <t>(a) Estos niveles corresponden a diferentes tramos de riesgo y se comunican al cliente en forma previa a la contratación del producto.</t>
  </si>
  <si>
    <t xml:space="preserve">Algunos bancos ofrecen planes de cuenta corriente, los que tienen asociados varios productos con una única tarifa. En este caso se consideró un plan básico que, además de la cuenta corriente, contiene Tarjeta de Débito (redcompra/redbanc), Línea de Crédito y Tarjeta de Crédito.  </t>
  </si>
  <si>
    <t xml:space="preserve">Algunos bancos ofrecen planes de cuenta corriente, los que tienen asociados varios productos con una única tarifa. En este caso se consideró un plan básico que, además de la cuenta corriente, contiene Tarjeta de Débito (redcompra/redbanc), Línea de Crédito y Tarjeta de Crédito. </t>
  </si>
  <si>
    <t>n/o</t>
  </si>
  <si>
    <t>n/o: no ofrece el producto fuera de un plan</t>
  </si>
  <si>
    <t>(2) Valor por cada hoja.</t>
  </si>
  <si>
    <t>(valor por transacción)</t>
  </si>
  <si>
    <t>Observaciones</t>
  </si>
  <si>
    <t xml:space="preserve">Valor de las comisiones </t>
  </si>
  <si>
    <t>n/o: no ofrece el servicio</t>
  </si>
  <si>
    <t>(1) Estos valores rigen para clientes fuera de plan de productos</t>
  </si>
  <si>
    <t xml:space="preserve">(2) No cobra comisión de apertura </t>
  </si>
  <si>
    <t>(3) 0,4% con mínimo de UF 0,4 y máximo de UF 6.</t>
  </si>
  <si>
    <t>(1) Renta mínima de UF 60.</t>
  </si>
  <si>
    <t>UF 0,35; 0,40% ó 0,35%</t>
  </si>
  <si>
    <t xml:space="preserve">COMISIONES POR OTROS SERVICIOS ASOCIADOS A LA CUENTA CORRIENTE  </t>
  </si>
  <si>
    <t>(1) Algunos bancos cobran comisiones por otros conceptos tales como: legalización de fotocopias, orden de pago efectivo, cheque en comisión de cobranza, visualización de depósitos en internet, orden de pago local y certificado de cuentas.</t>
  </si>
  <si>
    <t>(4) 0,4% con mínimo de UF 0,4 y máximo de UF 6.</t>
  </si>
  <si>
    <t>s/c</t>
  </si>
  <si>
    <t xml:space="preserve">s/c: sin costo </t>
  </si>
  <si>
    <t>Enero 2011</t>
  </si>
  <si>
    <t>El valor del plan disminuye según el nivel de renta de la persona y los productos adicionales contratados .</t>
  </si>
  <si>
    <t>(4) Renta mínima  $500.000 en regiones y $600.000 en Región Metropolitana.</t>
  </si>
  <si>
    <t>HSBC</t>
  </si>
  <si>
    <t>Línea Sobregiro Pactado A</t>
  </si>
  <si>
    <t>Línea Sobregiro Pactado  B</t>
  </si>
  <si>
    <t>Banco Internacional</t>
  </si>
  <si>
    <t xml:space="preserve">Banco Internacional </t>
  </si>
  <si>
    <t>2% + US$ 2</t>
  </si>
  <si>
    <t>US$ 4,165</t>
  </si>
  <si>
    <t>No ofrece este producto</t>
  </si>
  <si>
    <t xml:space="preserve">Cheques </t>
  </si>
  <si>
    <t>(10)</t>
  </si>
  <si>
    <t xml:space="preserve"> </t>
  </si>
  <si>
    <t xml:space="preserve">No incluye </t>
  </si>
  <si>
    <t>Para el cálculo del valor de las comisiones que están  establecidas en Unidades de Fomento, se utilizó el valor de la UF al 11 de enero de 2011, equivalente a $21.463,16.</t>
  </si>
  <si>
    <t>Además de la comisión cobrada por la línea de crédito o de sobregiro, se cobran intereses diarios a partir del día en que ésta es utilizada.</t>
  </si>
  <si>
    <t xml:space="preserve">LÍNEA DE CRÉDITO / SOBREGIRO CUENTA CORRIENTE </t>
  </si>
  <si>
    <t xml:space="preserve">LÍNEA DE CRÉDITO / SOBREGIRO ADICIONAL CUENTA CORRIENTE </t>
  </si>
  <si>
    <t xml:space="preserve">   Línea de Sobregiro Pactado</t>
  </si>
  <si>
    <t xml:space="preserve">No ofrece tarifas individuales </t>
  </si>
  <si>
    <t>(1) Estos valores rigen para clientes fuera de plan de productos.</t>
  </si>
  <si>
    <t xml:space="preserve">Comisión Administración Mensual </t>
  </si>
  <si>
    <t>Para el cálculo del valor de las comisiones que están establecidas en Unidades de Fomento, se utilizó el valor de la UF del 11 de enero de 2011, equivalente a $21.463,16.</t>
  </si>
  <si>
    <t xml:space="preserve">Comisión Apertura y Mantención anual </t>
  </si>
  <si>
    <t xml:space="preserve">(6) Por cada hoja. </t>
  </si>
  <si>
    <t>Prima anual seguro de desgravamen          (% sobre monto aprobado de la línea)</t>
  </si>
  <si>
    <t>Cobertura</t>
  </si>
  <si>
    <t>(10) Sólo por renovación.</t>
  </si>
  <si>
    <t>por mil</t>
  </si>
  <si>
    <t>No incluye comisión mensual por mantención de la tarjeta de crédito. Se consideró el valor mensual por mantención de la tarjeta de débito y línea de crédito, aunque ambas se cobran anualmente.</t>
  </si>
  <si>
    <t>(3) Con un mínimo de $2.000 y un máximo de UF1 +IVA.</t>
  </si>
  <si>
    <t>(5) Este valor se aplica sobre el monto utilizado de forma mensual vencido. Por tanto si el cliente no la usa, no existe cobro asociado.</t>
  </si>
  <si>
    <r>
      <t>0,773%</t>
    </r>
    <r>
      <rPr>
        <sz val="8"/>
        <rFont val="Arial"/>
        <family val="2"/>
      </rPr>
      <t xml:space="preserve"> ó</t>
    </r>
  </si>
  <si>
    <t>El valor del plan puede quedar exento según uso de productos.</t>
  </si>
  <si>
    <t>No incluye comisión mensual  por tarjeta de crédito.</t>
  </si>
  <si>
    <t>Valor del plan para clientes de la región Metropolitana.</t>
  </si>
  <si>
    <t>(2) Para líneas inferiores o iguales a $1,5 millones; mayor a  $1,5 millones y menos o igual a  $5 millones; y sobre $5 millones, respectivamente.</t>
  </si>
  <si>
    <t>Fotocopia documentos</t>
  </si>
  <si>
    <t>(3) Para líneas inferiores o iguales a $1,5 millones; mayor a $1,5 millones y menor o igual a $5 millones; y sobre $5 millones, respectivamente.</t>
  </si>
  <si>
    <t>(1) Para líneas menores o igual  a $1,5 millón.</t>
  </si>
  <si>
    <t>(2) Para líneas mayores a $1,5 millón y menores o igual a $5 millones.</t>
  </si>
  <si>
    <t>(9) Valor del seguro, con mínimo de UF 0,17 y máximo de UF 3.</t>
  </si>
  <si>
    <t>Para el cálculo del valor de las comisiones que están  establecidas en Unidades de Fomento, se utilizó el valor de la UF del 11 de enero de 2011, equivalente a $21.463,16.</t>
  </si>
  <si>
    <t>Act.: 09/05/2011</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</si>
</sst>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0_-;\-&quot;$&quot;\ * #,##0.000_-;_-&quot;$&quot;\ * &quot;-&quot;??_-;_-@_-"/>
    <numFmt numFmtId="165" formatCode="_-&quot;$&quot;\ * #,##0.0_-;\-&quot;$&quot;\ * #,##0.0_-;_-&quot;$&quot;\ * &quot;-&quot;??_-;_-@_-"/>
    <numFmt numFmtId="166" formatCode="_-&quot;$&quot;\ * #,##0_-;\-&quot;$&quot;\ * #,##0_-;_-&quot;$&quot;\ * &quot;-&quot;??_-;_-@_-"/>
    <numFmt numFmtId="167" formatCode="0.0"/>
    <numFmt numFmtId="168" formatCode="0.000"/>
    <numFmt numFmtId="169" formatCode="0.0000000"/>
    <numFmt numFmtId="170" formatCode="0.000000"/>
    <numFmt numFmtId="171" formatCode="0.00000"/>
    <numFmt numFmtId="172" formatCode="0.0000"/>
    <numFmt numFmtId="173" formatCode="_-&quot;$&quot;\ * #,##0_-;\-&quot;$&quot;\ * #,##0_-;_-&quot;$&quot;\ * &quot;0&quot;??_-;_-@_-"/>
    <numFmt numFmtId="174" formatCode="#,##0.000;\-#,##0.000"/>
    <numFmt numFmtId="175" formatCode="#,##0.0;\-#,##0.0"/>
    <numFmt numFmtId="176" formatCode="#,##0.0"/>
    <numFmt numFmtId="177" formatCode="0.0%"/>
    <numFmt numFmtId="178" formatCode="0.000%"/>
    <numFmt numFmtId="179" formatCode="0.0000%"/>
    <numFmt numFmtId="180" formatCode="0.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0000000"/>
    <numFmt numFmtId="186" formatCode="0.000000000"/>
    <numFmt numFmtId="187" formatCode="0.00000000"/>
    <numFmt numFmtId="188" formatCode="&quot;$&quot;\ #,##0"/>
    <numFmt numFmtId="189" formatCode="[$-340A]dddd\,\ dd&quot; de &quot;mmmm&quot; de &quot;yyyy"/>
    <numFmt numFmtId="190" formatCode="&quot;$&quot;\ #,##0.0"/>
    <numFmt numFmtId="191" formatCode="&quot;$&quot;\ #,##0.00"/>
    <numFmt numFmtId="192" formatCode="&quot;$&quot;\ #,##0.000"/>
    <numFmt numFmtId="193" formatCode="&quot;$&quot;\ #,##0.0;[Red]\-&quot;$&quot;\ #,##0.0"/>
    <numFmt numFmtId="194" formatCode="&quot;$&quot;\ #,##0.0000"/>
    <numFmt numFmtId="195" formatCode="&quot;$&quot;\ #,##0.00000"/>
  </numFmts>
  <fonts count="11">
    <font>
      <sz val="10"/>
      <name val="Arial"/>
      <family val="0"/>
    </font>
    <font>
      <u val="single"/>
      <sz val="10"/>
      <color indexed="12"/>
      <name val="Arial"/>
      <family val="0"/>
    </font>
    <font>
      <u val="single"/>
      <sz val="10"/>
      <color indexed="20"/>
      <name val="Arial"/>
      <family val="0"/>
    </font>
    <font>
      <sz val="8"/>
      <name val="Arial"/>
      <family val="0"/>
    </font>
    <font>
      <b/>
      <sz val="10"/>
      <name val="Arial"/>
      <family val="2"/>
    </font>
    <font>
      <sz val="9"/>
      <name val="Arial"/>
      <family val="2"/>
    </font>
    <font>
      <b/>
      <sz val="9"/>
      <name val="Arial"/>
      <family val="2"/>
    </font>
    <font>
      <sz val="10"/>
      <color indexed="21"/>
      <name val="Arial"/>
      <family val="0"/>
    </font>
    <font>
      <sz val="9"/>
      <color indexed="10"/>
      <name val="Arial"/>
      <family val="0"/>
    </font>
    <font>
      <u val="single"/>
      <sz val="8"/>
      <color indexed="12"/>
      <name val="Arial"/>
      <family val="0"/>
    </font>
    <font>
      <sz val="8"/>
      <color indexed="10"/>
      <name val="Arial"/>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4" fillId="0" borderId="0" xfId="0" applyFont="1" applyAlignment="1">
      <alignment horizontal="center"/>
    </xf>
    <xf numFmtId="0" fontId="1" fillId="0" borderId="0" xfId="15" applyFont="1" applyAlignment="1">
      <alignment vertical="top"/>
    </xf>
    <xf numFmtId="0" fontId="0" fillId="0" borderId="0" xfId="0" applyAlignment="1">
      <alignment horizontal="justify" vertical="justify"/>
    </xf>
    <xf numFmtId="0" fontId="0" fillId="0" borderId="0" xfId="0" applyAlignment="1">
      <alignment vertical="top"/>
    </xf>
    <xf numFmtId="0" fontId="0" fillId="0" borderId="0" xfId="0" applyAlignment="1">
      <alignment horizontal="justify" vertical="top" wrapText="1"/>
    </xf>
    <xf numFmtId="0" fontId="1" fillId="0" borderId="0" xfId="15" applyAlignment="1">
      <alignment vertical="top"/>
    </xf>
    <xf numFmtId="0" fontId="0" fillId="0" borderId="0" xfId="0" applyAlignment="1">
      <alignment horizontal="justify" vertical="top"/>
    </xf>
    <xf numFmtId="0" fontId="4" fillId="2" borderId="0" xfId="0" applyFont="1" applyFill="1" applyAlignment="1">
      <alignment/>
    </xf>
    <xf numFmtId="0" fontId="0" fillId="0" borderId="0" xfId="0" applyFont="1" applyAlignment="1">
      <alignment horizontal="center"/>
    </xf>
    <xf numFmtId="0" fontId="4" fillId="0" borderId="0" xfId="0" applyFont="1" applyAlignment="1">
      <alignment/>
    </xf>
    <xf numFmtId="0" fontId="4" fillId="0" borderId="0" xfId="0" applyFont="1" applyBorder="1" applyAlignment="1">
      <alignment horizontal="center"/>
    </xf>
    <xf numFmtId="0" fontId="0" fillId="0" borderId="1" xfId="0" applyBorder="1" applyAlignment="1">
      <alignment horizontal="center"/>
    </xf>
    <xf numFmtId="0" fontId="0" fillId="0" borderId="0" xfId="0" applyFont="1" applyBorder="1" applyAlignment="1">
      <alignment/>
    </xf>
    <xf numFmtId="0" fontId="0" fillId="0" borderId="0" xfId="0" applyFont="1" applyAlignment="1">
      <alignment/>
    </xf>
    <xf numFmtId="0" fontId="4" fillId="0" borderId="1" xfId="0" applyFont="1" applyFill="1" applyBorder="1" applyAlignment="1">
      <alignment horizontal="center" vertical="top" wrapText="1"/>
    </xf>
    <xf numFmtId="10" fontId="0" fillId="0" borderId="1" xfId="0" applyNumberFormat="1" applyBorder="1" applyAlignment="1">
      <alignment horizontal="center"/>
    </xf>
    <xf numFmtId="0" fontId="0" fillId="0" borderId="0" xfId="0" applyBorder="1" applyAlignment="1">
      <alignment/>
    </xf>
    <xf numFmtId="0" fontId="3" fillId="2" borderId="0" xfId="0" applyFont="1" applyFill="1" applyAlignment="1">
      <alignment/>
    </xf>
    <xf numFmtId="0" fontId="0" fillId="0" borderId="0" xfId="0" applyAlignment="1">
      <alignment horizont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3" xfId="0" applyFont="1" applyFill="1" applyBorder="1" applyAlignment="1">
      <alignment horizontal="center" vertical="center"/>
    </xf>
    <xf numFmtId="2" fontId="0" fillId="0" borderId="4" xfId="0" applyNumberFormat="1" applyFont="1" applyBorder="1" applyAlignment="1">
      <alignment horizontal="center" vertical="center"/>
    </xf>
    <xf numFmtId="0" fontId="0" fillId="0" borderId="5" xfId="0" applyFont="1" applyFill="1" applyBorder="1" applyAlignment="1">
      <alignment horizontal="center" vertical="center"/>
    </xf>
    <xf numFmtId="0" fontId="3" fillId="0" borderId="6" xfId="0" applyFont="1" applyBorder="1" applyAlignment="1">
      <alignment horizontal="center" vertical="center"/>
    </xf>
    <xf numFmtId="0" fontId="0" fillId="0" borderId="0"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NumberFormat="1" applyAlignment="1">
      <alignment horizontal="justify" vertical="justify"/>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2" borderId="0" xfId="0" applyFont="1" applyFill="1" applyAlignment="1">
      <alignment/>
    </xf>
    <xf numFmtId="0" fontId="5" fillId="2" borderId="0" xfId="0" applyFont="1" applyFill="1" applyAlignment="1">
      <alignment/>
    </xf>
    <xf numFmtId="0" fontId="0" fillId="0" borderId="0" xfId="0" applyNumberFormat="1" applyAlignment="1">
      <alignment horizontal="justify" vertical="top" wrapText="1"/>
    </xf>
    <xf numFmtId="0" fontId="4" fillId="0" borderId="7"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0" fillId="0" borderId="6" xfId="0" applyFont="1" applyBorder="1" applyAlignment="1">
      <alignment horizontal="center" vertical="center"/>
    </xf>
    <xf numFmtId="0" fontId="0" fillId="2" borderId="0" xfId="0" applyFont="1" applyFill="1" applyBorder="1" applyAlignment="1">
      <alignment wrapText="1"/>
    </xf>
    <xf numFmtId="0" fontId="0" fillId="0" borderId="1" xfId="0" applyFill="1" applyBorder="1" applyAlignment="1">
      <alignment/>
    </xf>
    <xf numFmtId="0" fontId="0" fillId="0" borderId="1" xfId="0" applyFont="1" applyFill="1" applyBorder="1" applyAlignment="1">
      <alignment horizontal="left" vertical="top" wrapText="1"/>
    </xf>
    <xf numFmtId="6" fontId="0" fillId="0" borderId="1" xfId="0" applyNumberFormat="1" applyFill="1" applyBorder="1" applyAlignment="1">
      <alignment horizontal="center"/>
    </xf>
    <xf numFmtId="0" fontId="3" fillId="0" borderId="6" xfId="0" applyFont="1" applyFill="1" applyBorder="1" applyAlignment="1">
      <alignment horizontal="center" vertical="center"/>
    </xf>
    <xf numFmtId="10" fontId="0" fillId="0" borderId="1" xfId="0" applyNumberFormat="1" applyFill="1" applyBorder="1" applyAlignment="1">
      <alignment horizontal="center"/>
    </xf>
    <xf numFmtId="0" fontId="0" fillId="0" borderId="0" xfId="0" applyFont="1" applyFill="1" applyAlignment="1">
      <alignment horizontal="center" vertical="top" wrapText="1"/>
    </xf>
    <xf numFmtId="0" fontId="4" fillId="0" borderId="0" xfId="0" applyFont="1" applyFill="1" applyAlignment="1">
      <alignment/>
    </xf>
    <xf numFmtId="6" fontId="0" fillId="0" borderId="8" xfId="0" applyNumberFormat="1" applyFill="1" applyBorder="1" applyAlignment="1">
      <alignment horizontal="center"/>
    </xf>
    <xf numFmtId="6" fontId="0" fillId="0" borderId="9" xfId="0" applyNumberFormat="1" applyFill="1" applyBorder="1" applyAlignment="1">
      <alignment horizontal="center"/>
    </xf>
    <xf numFmtId="49" fontId="9" fillId="0" borderId="9" xfId="15" applyNumberFormat="1" applyFont="1" applyFill="1" applyBorder="1" applyAlignment="1">
      <alignment horizontal="center"/>
    </xf>
    <xf numFmtId="0" fontId="3" fillId="0" borderId="0" xfId="0" applyFont="1" applyAlignment="1">
      <alignment/>
    </xf>
    <xf numFmtId="0" fontId="0" fillId="2" borderId="0" xfId="0" applyFont="1" applyFill="1" applyBorder="1" applyAlignment="1">
      <alignment horizontal="left" wrapText="1"/>
    </xf>
    <xf numFmtId="0" fontId="4" fillId="0" borderId="5" xfId="0" applyFont="1" applyBorder="1" applyAlignment="1">
      <alignment horizontal="center"/>
    </xf>
    <xf numFmtId="0" fontId="4" fillId="0" borderId="3" xfId="0" applyFont="1" applyBorder="1" applyAlignment="1">
      <alignment horizontal="center"/>
    </xf>
    <xf numFmtId="49" fontId="9" fillId="0" borderId="10" xfId="15" applyNumberFormat="1" applyFont="1" applyFill="1" applyBorder="1" applyAlignment="1">
      <alignment horizontal="center" vertical="top" wrapText="1"/>
    </xf>
    <xf numFmtId="0" fontId="0" fillId="0" borderId="11" xfId="0" applyFont="1" applyFill="1" applyBorder="1" applyAlignment="1">
      <alignment horizontal="center" vertical="top" wrapText="1"/>
    </xf>
    <xf numFmtId="0" fontId="4" fillId="0" borderId="12" xfId="0" applyFont="1" applyBorder="1" applyAlignment="1">
      <alignment horizontal="center"/>
    </xf>
    <xf numFmtId="0" fontId="4" fillId="0" borderId="6" xfId="0" applyFont="1" applyBorder="1" applyAlignment="1">
      <alignment horizontal="center" vertical="center" wrapText="1"/>
    </xf>
    <xf numFmtId="0" fontId="0" fillId="2" borderId="0" xfId="0" applyFont="1" applyFill="1" applyBorder="1" applyAlignment="1">
      <alignment horizontal="left"/>
    </xf>
    <xf numFmtId="3" fontId="0" fillId="0" borderId="0" xfId="0" applyNumberFormat="1" applyAlignment="1">
      <alignment/>
    </xf>
    <xf numFmtId="3" fontId="0" fillId="0" borderId="0" xfId="0" applyNumberFormat="1" applyFill="1" applyAlignment="1">
      <alignment/>
    </xf>
    <xf numFmtId="3" fontId="3" fillId="0" borderId="0" xfId="0" applyNumberFormat="1" applyFont="1" applyAlignment="1">
      <alignment/>
    </xf>
    <xf numFmtId="0" fontId="4" fillId="3" borderId="0" xfId="0" applyFont="1" applyFill="1" applyAlignment="1">
      <alignment/>
    </xf>
    <xf numFmtId="0" fontId="4" fillId="0" borderId="0" xfId="0" applyFont="1" applyBorder="1" applyAlignment="1">
      <alignment horizontal="center" vertical="center" wrapText="1"/>
    </xf>
    <xf numFmtId="0" fontId="10" fillId="0" borderId="0" xfId="0" applyFont="1" applyAlignment="1">
      <alignment/>
    </xf>
    <xf numFmtId="0" fontId="0" fillId="2" borderId="0" xfId="0" applyFont="1" applyFill="1" applyAlignment="1">
      <alignment horizontal="lef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2" fontId="0" fillId="0" borderId="0" xfId="0" applyNumberFormat="1" applyFont="1" applyBorder="1" applyAlignment="1">
      <alignment horizontal="center" vertical="center"/>
    </xf>
    <xf numFmtId="2" fontId="0" fillId="0" borderId="0" xfId="0" applyNumberFormat="1" applyFont="1" applyBorder="1" applyAlignment="1">
      <alignment horizontal="right" vertical="center"/>
    </xf>
    <xf numFmtId="0" fontId="0" fillId="0" borderId="12" xfId="0" applyFont="1" applyFill="1" applyBorder="1" applyAlignment="1">
      <alignment vertical="center"/>
    </xf>
    <xf numFmtId="0" fontId="0" fillId="0" borderId="5" xfId="0" applyFont="1" applyFill="1" applyBorder="1" applyAlignment="1">
      <alignment vertical="center"/>
    </xf>
    <xf numFmtId="0" fontId="0" fillId="0" borderId="3" xfId="0" applyFont="1" applyFill="1" applyBorder="1" applyAlignment="1">
      <alignment vertical="center"/>
    </xf>
    <xf numFmtId="0" fontId="5" fillId="0" borderId="0" xfId="0" applyFont="1" applyFill="1" applyAlignment="1">
      <alignment horizontal="left"/>
    </xf>
    <xf numFmtId="0" fontId="0" fillId="2" borderId="1" xfId="0" applyFill="1" applyBorder="1" applyAlignment="1">
      <alignment horizontal="center"/>
    </xf>
    <xf numFmtId="10" fontId="0" fillId="2" borderId="1" xfId="0" applyNumberFormat="1" applyFill="1" applyBorder="1" applyAlignment="1">
      <alignment horizontal="center"/>
    </xf>
    <xf numFmtId="0" fontId="0" fillId="2" borderId="3" xfId="0" applyFont="1" applyFill="1" applyBorder="1" applyAlignment="1">
      <alignment horizontal="center" vertical="center"/>
    </xf>
    <xf numFmtId="0" fontId="0" fillId="0" borderId="4" xfId="0" applyFont="1" applyFill="1" applyBorder="1" applyAlignment="1">
      <alignment vertical="center"/>
    </xf>
    <xf numFmtId="188" fontId="0" fillId="0" borderId="2" xfId="0" applyNumberFormat="1" applyFont="1" applyFill="1" applyBorder="1" applyAlignment="1">
      <alignment horizont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 xfId="0" applyFill="1" applyBorder="1" applyAlignment="1">
      <alignment horizontal="center"/>
    </xf>
    <xf numFmtId="188" fontId="0" fillId="0" borderId="1" xfId="0" applyNumberFormat="1" applyFill="1" applyBorder="1" applyAlignment="1">
      <alignment horizontal="center"/>
    </xf>
    <xf numFmtId="6" fontId="3" fillId="0" borderId="11" xfId="0" applyNumberFormat="1" applyFont="1" applyFill="1" applyBorder="1" applyAlignment="1">
      <alignment horizontal="center" vertical="center"/>
    </xf>
    <xf numFmtId="0" fontId="0" fillId="0" borderId="11" xfId="0" applyFont="1" applyFill="1" applyBorder="1" applyAlignment="1">
      <alignment horizontal="left" vertical="center" wrapText="1" shrinkToFit="1"/>
    </xf>
    <xf numFmtId="0" fontId="0" fillId="0" borderId="6" xfId="0" applyFont="1" applyFill="1" applyBorder="1" applyAlignment="1">
      <alignment horizontal="center" vertical="center"/>
    </xf>
    <xf numFmtId="0" fontId="0" fillId="0" borderId="1" xfId="0" applyFill="1" applyBorder="1" applyAlignment="1">
      <alignment horizontal="left"/>
    </xf>
    <xf numFmtId="0" fontId="0" fillId="0" borderId="0" xfId="0" applyFont="1" applyFill="1" applyBorder="1" applyAlignment="1">
      <alignment/>
    </xf>
    <xf numFmtId="0" fontId="0" fillId="0" borderId="13"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9" xfId="0" applyFont="1" applyFill="1" applyBorder="1" applyAlignment="1">
      <alignment/>
    </xf>
    <xf numFmtId="10" fontId="0" fillId="0" borderId="10" xfId="21" applyNumberFormat="1" applyFont="1" applyFill="1" applyBorder="1" applyAlignment="1">
      <alignment horizontal="center" vertical="top"/>
    </xf>
    <xf numFmtId="0" fontId="0" fillId="0" borderId="11" xfId="0" applyFont="1" applyFill="1" applyBorder="1" applyAlignment="1">
      <alignment horizontal="center" vertical="center"/>
    </xf>
    <xf numFmtId="2" fontId="3" fillId="0" borderId="4" xfId="0" applyNumberFormat="1" applyFont="1" applyFill="1" applyBorder="1" applyAlignment="1">
      <alignment horizontal="center" vertical="center"/>
    </xf>
    <xf numFmtId="0" fontId="0" fillId="0" borderId="0" xfId="0" applyFont="1" applyAlignment="1">
      <alignment/>
    </xf>
    <xf numFmtId="0" fontId="4" fillId="0" borderId="0" xfId="0" applyFont="1" applyAlignment="1">
      <alignment horizontal="center"/>
    </xf>
    <xf numFmtId="0" fontId="4" fillId="3" borderId="0" xfId="0" applyFont="1" applyFill="1" applyAlignment="1">
      <alignment horizontal="center"/>
    </xf>
    <xf numFmtId="0" fontId="4" fillId="0" borderId="0" xfId="0" applyFont="1" applyAlignment="1">
      <alignment/>
    </xf>
    <xf numFmtId="0" fontId="4" fillId="0" borderId="0" xfId="0" applyFont="1" applyBorder="1" applyAlignment="1">
      <alignment horizontal="center"/>
    </xf>
    <xf numFmtId="0" fontId="0" fillId="3" borderId="0" xfId="0" applyFont="1" applyFill="1" applyAlignment="1">
      <alignment horizontal="left" vertical="center" wrapText="1"/>
    </xf>
    <xf numFmtId="0" fontId="4" fillId="0" borderId="0" xfId="0" applyFont="1" applyBorder="1" applyAlignment="1">
      <alignment/>
    </xf>
    <xf numFmtId="0" fontId="4" fillId="2" borderId="1" xfId="0" applyFont="1" applyFill="1" applyBorder="1" applyAlignment="1">
      <alignment horizontal="left" vertical="top"/>
    </xf>
    <xf numFmtId="0" fontId="4" fillId="2" borderId="8" xfId="0" applyFont="1" applyFill="1" applyBorder="1" applyAlignment="1">
      <alignment horizontal="center" vertical="top"/>
    </xf>
    <xf numFmtId="188" fontId="0" fillId="0" borderId="1" xfId="0" applyNumberFormat="1" applyFont="1" applyFill="1" applyBorder="1" applyAlignment="1">
      <alignment horizontal="center"/>
    </xf>
    <xf numFmtId="188" fontId="0" fillId="0" borderId="14" xfId="0" applyNumberFormat="1" applyFont="1" applyFill="1" applyBorder="1" applyAlignment="1">
      <alignment horizontal="center"/>
    </xf>
    <xf numFmtId="0" fontId="0" fillId="0" borderId="0" xfId="0" applyFont="1" applyFill="1" applyBorder="1" applyAlignment="1">
      <alignment/>
    </xf>
    <xf numFmtId="188" fontId="4" fillId="0" borderId="0" xfId="0" applyNumberFormat="1" applyFont="1" applyAlignment="1">
      <alignment/>
    </xf>
    <xf numFmtId="0" fontId="0" fillId="2" borderId="0" xfId="0" applyFont="1" applyFill="1" applyBorder="1" applyAlignment="1">
      <alignment horizontal="left"/>
    </xf>
    <xf numFmtId="0" fontId="3" fillId="0" borderId="0" xfId="0" applyFont="1" applyFill="1" applyAlignment="1">
      <alignment/>
    </xf>
    <xf numFmtId="0" fontId="0" fillId="0" borderId="0" xfId="0" applyFont="1" applyFill="1" applyAlignment="1">
      <alignment/>
    </xf>
    <xf numFmtId="49" fontId="9" fillId="3" borderId="0" xfId="15" applyNumberFormat="1" applyFont="1" applyFill="1" applyAlignment="1">
      <alignment/>
    </xf>
    <xf numFmtId="188" fontId="0" fillId="0" borderId="0" xfId="0" applyNumberFormat="1" applyFont="1" applyBorder="1" applyAlignment="1">
      <alignment horizontal="center"/>
    </xf>
    <xf numFmtId="188" fontId="0" fillId="0" borderId="6" xfId="0" applyNumberFormat="1" applyFont="1" applyBorder="1" applyAlignment="1">
      <alignment horizontal="center"/>
    </xf>
    <xf numFmtId="10" fontId="0" fillId="0" borderId="8" xfId="21" applyNumberFormat="1" applyFont="1" applyFill="1" applyBorder="1" applyAlignment="1">
      <alignment horizontal="center"/>
    </xf>
    <xf numFmtId="10" fontId="0" fillId="0" borderId="5" xfId="21" applyNumberFormat="1" applyFont="1" applyFill="1" applyBorder="1" applyAlignment="1">
      <alignment horizontal="center"/>
    </xf>
    <xf numFmtId="3" fontId="0" fillId="0" borderId="6" xfId="0" applyNumberFormat="1" applyFont="1" applyBorder="1" applyAlignment="1">
      <alignment horizontal="center"/>
    </xf>
    <xf numFmtId="188" fontId="0" fillId="0" borderId="0" xfId="0" applyNumberFormat="1" applyFont="1" applyFill="1" applyBorder="1" applyAlignment="1">
      <alignment horizontal="center" vertical="top"/>
    </xf>
    <xf numFmtId="188" fontId="0" fillId="0" borderId="14" xfId="0" applyNumberFormat="1" applyFont="1" applyFill="1" applyBorder="1" applyAlignment="1">
      <alignment horizontal="center" vertical="top"/>
    </xf>
    <xf numFmtId="10" fontId="0" fillId="0" borderId="10" xfId="21" applyNumberFormat="1" applyFont="1" applyFill="1" applyBorder="1" applyAlignment="1">
      <alignment horizontal="center"/>
    </xf>
    <xf numFmtId="0" fontId="0" fillId="0" borderId="0" xfId="0" applyFont="1" applyBorder="1" applyAlignment="1">
      <alignment horizontal="left"/>
    </xf>
    <xf numFmtId="10" fontId="0" fillId="0" borderId="0" xfId="21" applyNumberFormat="1" applyFont="1" applyFill="1" applyBorder="1" applyAlignment="1">
      <alignment horizontal="center"/>
    </xf>
    <xf numFmtId="0" fontId="3" fillId="2" borderId="0" xfId="0" applyFont="1" applyFill="1" applyAlignment="1">
      <alignmen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Alignment="1">
      <alignment horizontal="center"/>
    </xf>
    <xf numFmtId="49" fontId="9" fillId="0" borderId="0" xfId="15" applyNumberFormat="1" applyFont="1" applyFill="1" applyBorder="1" applyAlignment="1">
      <alignment horizontal="center" vertical="center"/>
    </xf>
    <xf numFmtId="0" fontId="3" fillId="0" borderId="3" xfId="0" applyFont="1" applyFill="1" applyBorder="1" applyAlignment="1">
      <alignment vertical="center"/>
    </xf>
    <xf numFmtId="49" fontId="9" fillId="0" borderId="6" xfId="15" applyNumberFormat="1" applyFont="1" applyFill="1" applyBorder="1" applyAlignment="1">
      <alignment horizontal="center" vertical="center"/>
    </xf>
    <xf numFmtId="0" fontId="4" fillId="0" borderId="1" xfId="0" applyFont="1" applyFill="1" applyBorder="1" applyAlignment="1">
      <alignment horizontal="center" vertical="top" wrapText="1"/>
    </xf>
    <xf numFmtId="188" fontId="0" fillId="0" borderId="0" xfId="0" applyNumberFormat="1" applyFont="1" applyFill="1" applyBorder="1" applyAlignment="1">
      <alignment/>
    </xf>
    <xf numFmtId="5" fontId="0" fillId="0" borderId="0" xfId="0" applyNumberFormat="1" applyFont="1" applyFill="1" applyBorder="1" applyAlignment="1">
      <alignment horizontal="center"/>
    </xf>
    <xf numFmtId="0" fontId="4" fillId="0" borderId="0" xfId="0" applyFont="1" applyFill="1" applyAlignment="1">
      <alignment/>
    </xf>
    <xf numFmtId="0" fontId="0" fillId="0" borderId="0" xfId="0" applyFont="1" applyFill="1" applyAlignment="1">
      <alignment/>
    </xf>
    <xf numFmtId="0" fontId="4" fillId="0" borderId="0" xfId="0" applyFont="1" applyFill="1" applyBorder="1" applyAlignment="1">
      <alignment horizontal="center" vertical="center"/>
    </xf>
    <xf numFmtId="10" fontId="0" fillId="0" borderId="0" xfId="21"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horizontal="center"/>
    </xf>
    <xf numFmtId="9" fontId="0" fillId="0" borderId="1" xfId="0" applyNumberFormat="1"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left" wrapText="1"/>
    </xf>
    <xf numFmtId="0" fontId="0" fillId="0" borderId="5" xfId="0" applyFont="1" applyFill="1" applyBorder="1" applyAlignment="1">
      <alignment horizontal="left" vertical="top"/>
    </xf>
    <xf numFmtId="188" fontId="0" fillId="0" borderId="8" xfId="0" applyNumberFormat="1" applyFont="1" applyFill="1" applyBorder="1" applyAlignment="1">
      <alignment horizontal="center"/>
    </xf>
    <xf numFmtId="188" fontId="0" fillId="0" borderId="5" xfId="0" applyNumberFormat="1" applyFont="1" applyFill="1" applyBorder="1" applyAlignment="1">
      <alignment horizontal="center"/>
    </xf>
    <xf numFmtId="0" fontId="0" fillId="0" borderId="10" xfId="0" applyFont="1" applyFill="1" applyBorder="1" applyAlignment="1">
      <alignment horizontal="left" vertical="top"/>
    </xf>
    <xf numFmtId="0" fontId="0" fillId="0" borderId="14" xfId="0" applyFont="1" applyFill="1" applyBorder="1" applyAlignment="1">
      <alignment horizontal="left"/>
    </xf>
    <xf numFmtId="0" fontId="0" fillId="0" borderId="1" xfId="0" applyFont="1" applyFill="1" applyBorder="1" applyAlignment="1">
      <alignment horizontal="left"/>
    </xf>
    <xf numFmtId="0" fontId="0" fillId="0" borderId="12" xfId="0" applyFont="1" applyFill="1" applyBorder="1" applyAlignment="1">
      <alignment horizontal="left"/>
    </xf>
    <xf numFmtId="188" fontId="0" fillId="0" borderId="12" xfId="0" applyNumberFormat="1" applyFont="1" applyFill="1" applyBorder="1" applyAlignment="1">
      <alignment horizontal="center"/>
    </xf>
    <xf numFmtId="188" fontId="0" fillId="0" borderId="0" xfId="0" applyNumberFormat="1" applyFont="1" applyFill="1" applyBorder="1" applyAlignment="1">
      <alignment horizontal="center"/>
    </xf>
    <xf numFmtId="0" fontId="0" fillId="0" borderId="5" xfId="0" applyFont="1" applyFill="1" applyBorder="1" applyAlignment="1">
      <alignment horizontal="center"/>
    </xf>
    <xf numFmtId="49" fontId="9" fillId="0" borderId="3" xfId="15" applyNumberFormat="1" applyFont="1" applyFill="1" applyBorder="1" applyAlignment="1">
      <alignment/>
    </xf>
    <xf numFmtId="0" fontId="3" fillId="0" borderId="9" xfId="0" applyFont="1" applyFill="1" applyBorder="1" applyAlignment="1">
      <alignment/>
    </xf>
    <xf numFmtId="1" fontId="0" fillId="0" borderId="0" xfId="0" applyNumberFormat="1" applyFill="1" applyAlignment="1">
      <alignment/>
    </xf>
    <xf numFmtId="3" fontId="0" fillId="0" borderId="2" xfId="0" applyNumberFormat="1" applyFont="1" applyFill="1" applyBorder="1" applyAlignment="1">
      <alignment horizontal="center"/>
    </xf>
    <xf numFmtId="0" fontId="0" fillId="0" borderId="11" xfId="0" applyFont="1" applyFill="1" applyBorder="1" applyAlignment="1">
      <alignment/>
    </xf>
    <xf numFmtId="6" fontId="0" fillId="0" borderId="14" xfId="0" applyNumberFormat="1" applyFont="1" applyFill="1" applyBorder="1" applyAlignment="1">
      <alignment horizontal="center"/>
    </xf>
    <xf numFmtId="6" fontId="0" fillId="0" borderId="1" xfId="0" applyNumberFormat="1" applyFont="1" applyFill="1" applyBorder="1" applyAlignment="1">
      <alignment horizontal="center"/>
    </xf>
    <xf numFmtId="0" fontId="0" fillId="0" borderId="8" xfId="0" applyFont="1" applyFill="1" applyBorder="1" applyAlignment="1">
      <alignment horizontal="left"/>
    </xf>
    <xf numFmtId="0" fontId="0" fillId="0" borderId="0" xfId="0" applyFill="1" applyAlignment="1">
      <alignment horizontal="center"/>
    </xf>
    <xf numFmtId="0" fontId="4" fillId="0" borderId="2" xfId="0" applyFont="1" applyFill="1" applyBorder="1" applyAlignment="1">
      <alignment horizontal="left" vertical="center"/>
    </xf>
    <xf numFmtId="0" fontId="0" fillId="0" borderId="6" xfId="0" applyFill="1" applyBorder="1" applyAlignment="1">
      <alignment/>
    </xf>
    <xf numFmtId="0" fontId="4"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center" wrapText="1"/>
    </xf>
    <xf numFmtId="188" fontId="0" fillId="0" borderId="0" xfId="0" applyNumberFormat="1" applyFont="1" applyFill="1" applyBorder="1" applyAlignment="1">
      <alignment horizontal="right" vertical="center"/>
    </xf>
    <xf numFmtId="2" fontId="0" fillId="0" borderId="13" xfId="0" applyNumberFormat="1" applyFont="1" applyFill="1" applyBorder="1" applyAlignment="1">
      <alignment vertical="center"/>
    </xf>
    <xf numFmtId="2" fontId="0" fillId="0" borderId="11" xfId="0" applyNumberFormat="1" applyFont="1" applyFill="1" applyBorder="1" applyAlignment="1">
      <alignment horizontal="center" vertical="center"/>
    </xf>
    <xf numFmtId="2" fontId="0" fillId="0" borderId="4" xfId="0" applyNumberFormat="1" applyFont="1" applyFill="1" applyBorder="1" applyAlignment="1">
      <alignment horizontal="right" vertical="center"/>
    </xf>
    <xf numFmtId="2" fontId="0" fillId="0" borderId="4" xfId="0" applyNumberFormat="1" applyFont="1" applyFill="1" applyBorder="1" applyAlignment="1">
      <alignment horizontal="center" vertical="center"/>
    </xf>
    <xf numFmtId="188" fontId="0" fillId="0" borderId="13"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0" fillId="0" borderId="11" xfId="0" applyFont="1" applyFill="1" applyBorder="1" applyAlignment="1">
      <alignment horizontal="left" vertical="center"/>
    </xf>
    <xf numFmtId="2" fontId="3" fillId="0" borderId="3" xfId="0" applyNumberFormat="1" applyFont="1" applyFill="1" applyBorder="1" applyAlignment="1">
      <alignment horizontal="center" vertical="center"/>
    </xf>
    <xf numFmtId="10" fontId="3" fillId="0" borderId="6" xfId="0" applyNumberFormat="1" applyFont="1" applyFill="1" applyBorder="1" applyAlignment="1">
      <alignment horizontal="center" vertical="center"/>
    </xf>
    <xf numFmtId="49" fontId="9" fillId="0" borderId="6" xfId="15" applyNumberFormat="1" applyFont="1" applyFill="1" applyBorder="1" applyAlignment="1">
      <alignment horizontal="center" vertical="center" wrapText="1"/>
    </xf>
    <xf numFmtId="188" fontId="3" fillId="0" borderId="6" xfId="0" applyNumberFormat="1" applyFont="1" applyFill="1" applyBorder="1" applyAlignment="1">
      <alignment horizontal="center" vertical="center"/>
    </xf>
    <xf numFmtId="188" fontId="3" fillId="0" borderId="11" xfId="0" applyNumberFormat="1" applyFont="1" applyFill="1" applyBorder="1" applyAlignment="1">
      <alignment horizontal="center" vertical="center"/>
    </xf>
    <xf numFmtId="49" fontId="9" fillId="0" borderId="13" xfId="15"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center" vertical="center"/>
    </xf>
    <xf numFmtId="2" fontId="0"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0" fillId="0" borderId="0"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8" xfId="0" applyFont="1" applyFill="1" applyBorder="1" applyAlignment="1">
      <alignment horizontal="center" vertical="center" wrapText="1"/>
    </xf>
    <xf numFmtId="49" fontId="9" fillId="0" borderId="9" xfId="15" applyNumberFormat="1" applyFont="1" applyFill="1" applyBorder="1" applyAlignment="1">
      <alignment horizontal="center" vertical="center" wrapText="1"/>
    </xf>
    <xf numFmtId="49" fontId="9" fillId="0" borderId="3" xfId="15" applyNumberFormat="1" applyFont="1" applyFill="1" applyBorder="1" applyAlignment="1">
      <alignment horizontal="center"/>
    </xf>
    <xf numFmtId="49" fontId="9" fillId="0" borderId="11" xfId="15" applyNumberFormat="1" applyFont="1" applyFill="1" applyBorder="1" applyAlignment="1">
      <alignment/>
    </xf>
    <xf numFmtId="49" fontId="9" fillId="0" borderId="2" xfId="15" applyNumberFormat="1" applyFont="1" applyFill="1" applyBorder="1" applyAlignment="1">
      <alignment horizontal="center"/>
    </xf>
    <xf numFmtId="0" fontId="3" fillId="0" borderId="0" xfId="0" applyFont="1" applyAlignment="1">
      <alignment horizontal="center"/>
    </xf>
    <xf numFmtId="0" fontId="5" fillId="0" borderId="0" xfId="0" applyFont="1" applyFill="1" applyAlignment="1">
      <alignment horizontal="center"/>
    </xf>
    <xf numFmtId="0" fontId="3" fillId="0" borderId="0" xfId="0" applyFont="1" applyFill="1" applyAlignment="1">
      <alignment horizontal="center"/>
    </xf>
    <xf numFmtId="188" fontId="0" fillId="0" borderId="2"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49" fontId="9" fillId="0" borderId="6" xfId="15" applyNumberFormat="1" applyFont="1" applyFill="1" applyBorder="1" applyAlignment="1">
      <alignment horizontal="center" vertical="center"/>
    </xf>
    <xf numFmtId="6" fontId="0" fillId="0" borderId="9" xfId="0" applyNumberFormat="1" applyFont="1" applyFill="1" applyBorder="1" applyAlignment="1">
      <alignment horizontal="center"/>
    </xf>
    <xf numFmtId="49" fontId="9" fillId="0" borderId="6" xfId="15" applyNumberFormat="1" applyFont="1" applyFill="1" applyBorder="1" applyAlignment="1">
      <alignment horizont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188" fontId="0" fillId="0" borderId="5" xfId="0" applyNumberFormat="1" applyFont="1" applyFill="1" applyBorder="1" applyAlignment="1">
      <alignment horizontal="center"/>
    </xf>
    <xf numFmtId="188" fontId="0" fillId="0" borderId="3" xfId="0" applyNumberFormat="1" applyFont="1" applyFill="1" applyBorder="1" applyAlignment="1">
      <alignment horizontal="center"/>
    </xf>
    <xf numFmtId="0" fontId="0" fillId="0" borderId="0" xfId="0" applyFont="1" applyFill="1" applyAlignment="1">
      <alignment horizontal="left" wrapText="1"/>
    </xf>
    <xf numFmtId="188" fontId="0" fillId="0" borderId="9" xfId="0" applyNumberFormat="1" applyFont="1" applyFill="1" applyBorder="1" applyAlignment="1">
      <alignment horizontal="center"/>
    </xf>
    <xf numFmtId="188" fontId="0" fillId="0" borderId="1" xfId="0" applyNumberFormat="1" applyFont="1" applyFill="1" applyBorder="1" applyAlignment="1">
      <alignment horizontal="center"/>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6" xfId="0" applyFont="1" applyBorder="1" applyAlignment="1">
      <alignment horizontal="center" vertical="top" wrapText="1"/>
    </xf>
    <xf numFmtId="49" fontId="9" fillId="0" borderId="2" xfId="15" applyNumberFormat="1" applyFont="1" applyFill="1" applyBorder="1" applyAlignment="1">
      <alignment horizontal="center" vertical="center" wrapText="1"/>
    </xf>
    <xf numFmtId="49" fontId="9" fillId="0" borderId="6" xfId="15" applyNumberFormat="1" applyFont="1" applyFill="1" applyBorder="1" applyAlignment="1">
      <alignment horizontal="center" vertical="center" wrapText="1"/>
    </xf>
    <xf numFmtId="0" fontId="4" fillId="0" borderId="12" xfId="0" applyFont="1" applyFill="1" applyBorder="1" applyAlignment="1">
      <alignment horizontal="left" vertical="center"/>
    </xf>
    <xf numFmtId="0" fontId="0" fillId="0" borderId="14" xfId="0" applyBorder="1" applyAlignment="1">
      <alignment/>
    </xf>
    <xf numFmtId="188" fontId="0" fillId="0" borderId="8" xfId="0" applyNumberFormat="1" applyFill="1" applyBorder="1" applyAlignment="1">
      <alignment horizontal="center"/>
    </xf>
    <xf numFmtId="188" fontId="0" fillId="0" borderId="9" xfId="0" applyNumberFormat="1" applyFill="1" applyBorder="1" applyAlignment="1">
      <alignment horizontal="center"/>
    </xf>
    <xf numFmtId="6" fontId="0" fillId="0" borderId="8" xfId="0" applyNumberFormat="1" applyFill="1" applyBorder="1" applyAlignment="1">
      <alignment horizontal="center"/>
    </xf>
    <xf numFmtId="6" fontId="0" fillId="0" borderId="9" xfId="0" applyNumberFormat="1" applyFill="1" applyBorder="1" applyAlignment="1">
      <alignment horizontal="center"/>
    </xf>
    <xf numFmtId="0" fontId="0" fillId="0" borderId="0" xfId="0" applyFont="1" applyFill="1" applyBorder="1" applyAlignment="1">
      <alignment horizontal="left" vertical="center" wrapText="1"/>
    </xf>
    <xf numFmtId="0" fontId="4" fillId="3" borderId="0" xfId="0" applyFont="1" applyFill="1" applyAlignment="1">
      <alignment horizontal="right"/>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188" fontId="0" fillId="0" borderId="8" xfId="0" applyNumberFormat="1" applyFont="1" applyFill="1" applyBorder="1" applyAlignment="1">
      <alignment horizontal="center"/>
    </xf>
    <xf numFmtId="0" fontId="0" fillId="2" borderId="1" xfId="0" applyFont="1" applyFill="1" applyBorder="1" applyAlignment="1">
      <alignment horizontal="left" vertical="center"/>
    </xf>
    <xf numFmtId="5" fontId="0" fillId="0" borderId="1" xfId="0" applyNumberFormat="1" applyFont="1" applyFill="1" applyBorder="1" applyAlignment="1">
      <alignment horizontal="center" vertical="center"/>
    </xf>
    <xf numFmtId="0" fontId="0" fillId="2" borderId="8" xfId="0" applyFont="1" applyFill="1" applyBorder="1" applyAlignment="1">
      <alignment vertical="center"/>
    </xf>
    <xf numFmtId="188" fontId="0" fillId="2" borderId="8" xfId="0" applyNumberFormat="1" applyFont="1" applyFill="1" applyBorder="1" applyAlignment="1">
      <alignment vertical="center"/>
    </xf>
    <xf numFmtId="188" fontId="0" fillId="2" borderId="9" xfId="0" applyNumberFormat="1"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horizontal="center" vertical="center"/>
    </xf>
    <xf numFmtId="49" fontId="9" fillId="0" borderId="9" xfId="15" applyNumberFormat="1" applyFont="1" applyFill="1" applyBorder="1" applyAlignment="1">
      <alignment horizontal="center" vertical="center"/>
    </xf>
    <xf numFmtId="0" fontId="0" fillId="0" borderId="0" xfId="0" applyAlignment="1">
      <alignment vertical="center"/>
    </xf>
    <xf numFmtId="3" fontId="0" fillId="0" borderId="0" xfId="0" applyNumberFormat="1" applyAlignment="1">
      <alignment vertical="center"/>
    </xf>
    <xf numFmtId="0" fontId="0" fillId="0" borderId="1" xfId="0" applyFont="1" applyFill="1" applyBorder="1" applyAlignment="1">
      <alignment vertical="center"/>
    </xf>
    <xf numFmtId="5" fontId="0" fillId="0" borderId="1" xfId="0" applyNumberFormat="1" applyFont="1" applyFill="1" applyBorder="1" applyAlignment="1">
      <alignment horizontal="center" vertical="center"/>
    </xf>
    <xf numFmtId="0" fontId="0" fillId="0" borderId="8" xfId="0" applyFont="1" applyFill="1" applyBorder="1" applyAlignment="1">
      <alignment horizontal="justify" vertical="center"/>
    </xf>
    <xf numFmtId="188" fontId="0" fillId="0" borderId="8" xfId="0" applyNumberFormat="1" applyFont="1" applyFill="1" applyBorder="1" applyAlignment="1">
      <alignment horizontal="right" vertical="center"/>
    </xf>
    <xf numFmtId="188" fontId="3" fillId="0" borderId="9" xfId="0" applyNumberFormat="1" applyFont="1" applyFill="1" applyBorder="1" applyAlignment="1">
      <alignment horizontal="right" vertical="center"/>
    </xf>
    <xf numFmtId="0" fontId="0" fillId="0" borderId="0" xfId="0" applyFont="1" applyFill="1" applyBorder="1" applyAlignment="1">
      <alignment vertical="center"/>
    </xf>
    <xf numFmtId="10" fontId="0" fillId="0" borderId="8" xfId="21" applyNumberFormat="1" applyFont="1" applyFill="1" applyBorder="1" applyAlignment="1">
      <alignment horizontal="center" vertical="center"/>
    </xf>
    <xf numFmtId="10" fontId="3" fillId="0" borderId="9" xfId="21" applyNumberFormat="1" applyFont="1" applyFill="1" applyBorder="1" applyAlignment="1">
      <alignment horizontal="center" vertical="center"/>
    </xf>
    <xf numFmtId="0" fontId="0" fillId="0" borderId="1" xfId="0" applyFont="1" applyBorder="1" applyAlignment="1">
      <alignment horizontal="left" vertical="center"/>
    </xf>
    <xf numFmtId="0" fontId="0" fillId="0" borderId="8" xfId="0" applyFont="1" applyFill="1" applyBorder="1" applyAlignment="1">
      <alignment vertical="center" wrapText="1"/>
    </xf>
    <xf numFmtId="188" fontId="0" fillId="0" borderId="8" xfId="0" applyNumberFormat="1" applyFont="1" applyFill="1" applyBorder="1" applyAlignment="1">
      <alignment vertical="center" wrapText="1"/>
    </xf>
    <xf numFmtId="188" fontId="3" fillId="0" borderId="9" xfId="0" applyNumberFormat="1" applyFont="1" applyFill="1" applyBorder="1" applyAlignment="1">
      <alignment vertical="center" wrapText="1"/>
    </xf>
    <xf numFmtId="0" fontId="0" fillId="0" borderId="0" xfId="0" applyFont="1" applyFill="1" applyBorder="1" applyAlignment="1">
      <alignment vertical="center" wrapText="1"/>
    </xf>
    <xf numFmtId="0" fontId="0" fillId="2" borderId="1" xfId="0" applyFont="1" applyFill="1" applyBorder="1" applyAlignment="1">
      <alignment horizontal="left" vertical="center"/>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6" fontId="0" fillId="0" borderId="1" xfId="0" applyNumberFormat="1" applyFont="1" applyFill="1" applyBorder="1" applyAlignment="1">
      <alignment horizontal="center" vertical="center"/>
    </xf>
    <xf numFmtId="0" fontId="0" fillId="2" borderId="8" xfId="0" applyFont="1" applyFill="1" applyBorder="1" applyAlignment="1">
      <alignment vertical="center"/>
    </xf>
    <xf numFmtId="188" fontId="0" fillId="0" borderId="8" xfId="0" applyNumberFormat="1" applyFont="1" applyFill="1" applyBorder="1" applyAlignment="1">
      <alignment vertical="center"/>
    </xf>
    <xf numFmtId="188" fontId="3" fillId="0" borderId="9" xfId="0" applyNumberFormat="1" applyFont="1" applyFill="1" applyBorder="1" applyAlignment="1">
      <alignment vertical="center"/>
    </xf>
    <xf numFmtId="4" fontId="0" fillId="0" borderId="0" xfId="0" applyNumberFormat="1" applyAlignment="1">
      <alignment vertical="center"/>
    </xf>
    <xf numFmtId="0" fontId="0" fillId="0" borderId="8" xfId="0" applyFont="1" applyFill="1" applyBorder="1" applyAlignment="1">
      <alignment vertical="center"/>
    </xf>
    <xf numFmtId="49" fontId="0" fillId="0" borderId="8" xfId="0" applyNumberFormat="1" applyFont="1" applyFill="1" applyBorder="1" applyAlignment="1">
      <alignment vertical="center" wrapText="1"/>
    </xf>
    <xf numFmtId="49" fontId="9" fillId="0" borderId="9" xfId="15" applyNumberFormat="1" applyFont="1" applyFill="1" applyBorder="1" applyAlignment="1">
      <alignment horizontal="right" vertical="center"/>
    </xf>
    <xf numFmtId="0" fontId="0" fillId="0" borderId="12" xfId="0" applyFont="1" applyFill="1" applyBorder="1" applyAlignment="1">
      <alignment horizontal="left" vertical="center"/>
    </xf>
    <xf numFmtId="188" fontId="0" fillId="0" borderId="12" xfId="0" applyNumberFormat="1" applyFont="1" applyFill="1" applyBorder="1" applyAlignment="1">
      <alignment horizontal="center" vertical="center"/>
    </xf>
    <xf numFmtId="0" fontId="0" fillId="0" borderId="5" xfId="0" applyFont="1" applyFill="1" applyBorder="1" applyAlignment="1">
      <alignment vertical="center" wrapText="1"/>
    </xf>
    <xf numFmtId="188" fontId="0" fillId="0" borderId="8" xfId="0" applyNumberFormat="1" applyFont="1" applyFill="1" applyBorder="1" applyAlignment="1">
      <alignment horizontal="right" vertical="center" wrapText="1"/>
    </xf>
    <xf numFmtId="49" fontId="9" fillId="0" borderId="9" xfId="15" applyNumberFormat="1" applyFont="1" applyFill="1" applyBorder="1" applyAlignment="1">
      <alignment horizontal="right" vertical="center" wrapText="1"/>
    </xf>
    <xf numFmtId="0" fontId="0" fillId="0" borderId="1" xfId="0" applyFont="1" applyFill="1" applyBorder="1" applyAlignment="1">
      <alignment horizontal="left" vertical="center"/>
    </xf>
    <xf numFmtId="179" fontId="0" fillId="0" borderId="10" xfId="21" applyNumberFormat="1" applyFont="1" applyFill="1" applyBorder="1" applyAlignment="1">
      <alignment horizontal="center" vertical="center"/>
    </xf>
    <xf numFmtId="49" fontId="9" fillId="0" borderId="11" xfId="15" applyNumberFormat="1" applyFont="1" applyFill="1" applyBorder="1" applyAlignment="1">
      <alignment horizontal="center" vertical="center"/>
    </xf>
    <xf numFmtId="5" fontId="0" fillId="0" borderId="12" xfId="0" applyNumberFormat="1" applyFont="1" applyFill="1" applyBorder="1" applyAlignment="1">
      <alignment horizontal="center" vertical="center"/>
    </xf>
    <xf numFmtId="188" fontId="0" fillId="0" borderId="1" xfId="0" applyNumberFormat="1" applyFont="1" applyFill="1" applyBorder="1" applyAlignment="1">
      <alignment horizontal="center" vertical="center"/>
    </xf>
    <xf numFmtId="0" fontId="0" fillId="0" borderId="0" xfId="0" applyFill="1" applyAlignment="1">
      <alignment vertical="center"/>
    </xf>
    <xf numFmtId="10" fontId="0" fillId="0" borderId="10" xfId="21" applyNumberFormat="1" applyFont="1" applyFill="1" applyBorder="1" applyAlignment="1">
      <alignment horizontal="center" vertical="center"/>
    </xf>
    <xf numFmtId="10" fontId="3" fillId="0" borderId="11" xfId="21" applyNumberFormat="1" applyFont="1" applyFill="1" applyBorder="1" applyAlignment="1">
      <alignment horizontal="center" vertical="center"/>
    </xf>
    <xf numFmtId="10" fontId="0" fillId="0" borderId="2" xfId="0" applyNumberFormat="1" applyFill="1" applyBorder="1" applyAlignment="1">
      <alignment horizontal="right"/>
    </xf>
    <xf numFmtId="188" fontId="0" fillId="0" borderId="8" xfId="0" applyNumberFormat="1" applyFill="1" applyBorder="1" applyAlignment="1">
      <alignment horizontal="right"/>
    </xf>
    <xf numFmtId="0" fontId="0" fillId="0" borderId="1" xfId="0" applyFont="1" applyFill="1" applyBorder="1" applyAlignment="1">
      <alignment horizontal="left" vertical="top"/>
    </xf>
    <xf numFmtId="188" fontId="0" fillId="0" borderId="1" xfId="0" applyNumberFormat="1" applyFont="1" applyFill="1" applyBorder="1" applyAlignment="1">
      <alignment horizontal="center" vertical="top"/>
    </xf>
    <xf numFmtId="10" fontId="0" fillId="0" borderId="8" xfId="21" applyNumberFormat="1" applyFont="1" applyFill="1" applyBorder="1" applyAlignment="1">
      <alignment horizontal="center" vertical="top"/>
    </xf>
    <xf numFmtId="0" fontId="0" fillId="0" borderId="12"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horizontal="left"/>
    </xf>
    <xf numFmtId="0" fontId="4" fillId="3" borderId="0" xfId="0" applyFont="1" applyFill="1" applyAlignment="1">
      <alignment horizontal="center"/>
    </xf>
    <xf numFmtId="0" fontId="0" fillId="0" borderId="2"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9" fillId="0" borderId="11" xfId="15" applyNumberFormat="1" applyFont="1" applyFill="1" applyBorder="1" applyAlignment="1">
      <alignment horizontal="center" vertical="center"/>
    </xf>
    <xf numFmtId="0" fontId="0" fillId="0" borderId="8" xfId="0" applyFont="1" applyFill="1" applyBorder="1" applyAlignment="1">
      <alignment vertical="center"/>
    </xf>
    <xf numFmtId="0" fontId="0" fillId="0" borderId="10"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vertical="center"/>
    </xf>
    <xf numFmtId="0" fontId="0" fillId="0" borderId="10" xfId="0" applyFont="1" applyFill="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horizontal="left" vertical="center"/>
    </xf>
    <xf numFmtId="0" fontId="0" fillId="0" borderId="11" xfId="0" applyFont="1" applyFill="1" applyBorder="1" applyAlignment="1">
      <alignment horizontal="justify" vertical="center"/>
    </xf>
    <xf numFmtId="0" fontId="0" fillId="0" borderId="0" xfId="0" applyFont="1" applyAlignment="1">
      <alignment/>
    </xf>
    <xf numFmtId="0" fontId="4" fillId="0" borderId="0" xfId="0" applyFont="1" applyAlignment="1">
      <alignment/>
    </xf>
    <xf numFmtId="0" fontId="0" fillId="0" borderId="10" xfId="0" applyFont="1" applyFill="1" applyBorder="1" applyAlignment="1">
      <alignment vertical="top" wrapText="1"/>
    </xf>
    <xf numFmtId="0" fontId="0" fillId="0" borderId="0" xfId="0" applyFont="1" applyFill="1" applyAlignment="1">
      <alignment vertical="center"/>
    </xf>
    <xf numFmtId="0" fontId="5" fillId="0" borderId="0" xfId="0" applyFont="1" applyFill="1" applyAlignment="1">
      <alignment/>
    </xf>
    <xf numFmtId="0" fontId="5" fillId="0" borderId="0" xfId="0" applyFont="1" applyAlignment="1">
      <alignment/>
    </xf>
    <xf numFmtId="0" fontId="0" fillId="0" borderId="0" xfId="0" applyFont="1" applyFill="1" applyAlignment="1">
      <alignment/>
    </xf>
    <xf numFmtId="0" fontId="0" fillId="0" borderId="0" xfId="0" applyFill="1" applyAlignment="1">
      <alignment horizontal="left" vertical="center"/>
    </xf>
    <xf numFmtId="0" fontId="0" fillId="0" borderId="0" xfId="0" applyAlignment="1">
      <alignment horizontal="left" vertical="center"/>
    </xf>
    <xf numFmtId="0" fontId="6" fillId="0" borderId="0" xfId="0" applyFont="1" applyAlignment="1">
      <alignment horizont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6" xfId="0" applyFont="1" applyFill="1" applyBorder="1" applyAlignment="1">
      <alignment horizontal="left" vertical="center"/>
    </xf>
    <xf numFmtId="0" fontId="5" fillId="0" borderId="3" xfId="0" applyFont="1" applyFill="1" applyBorder="1" applyAlignment="1">
      <alignment vertical="center"/>
    </xf>
    <xf numFmtId="0" fontId="4" fillId="0" borderId="4" xfId="0" applyFont="1" applyBorder="1" applyAlignment="1">
      <alignment horizontal="center"/>
    </xf>
    <xf numFmtId="0" fontId="4" fillId="0" borderId="3" xfId="0" applyFont="1" applyBorder="1" applyAlignment="1">
      <alignment horizontal="center"/>
    </xf>
    <xf numFmtId="0" fontId="0" fillId="0" borderId="0" xfId="0" applyFont="1" applyFill="1" applyBorder="1" applyAlignment="1">
      <alignment horizontal="left"/>
    </xf>
    <xf numFmtId="49" fontId="5" fillId="0" borderId="11" xfId="0" applyNumberFormat="1" applyFont="1" applyFill="1" applyBorder="1" applyAlignment="1">
      <alignment vertical="center"/>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5" fillId="0" borderId="11"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0" xfId="0" applyFont="1" applyFill="1" applyAlignment="1">
      <alignment/>
    </xf>
    <xf numFmtId="0" fontId="5" fillId="0" borderId="0" xfId="0" applyFont="1" applyFill="1" applyBorder="1" applyAlignment="1">
      <alignment horizontal="left" wrapText="1"/>
    </xf>
    <xf numFmtId="0" fontId="0" fillId="2" borderId="0" xfId="0" applyFont="1" applyFill="1" applyAlignment="1">
      <alignment horizontal="left"/>
    </xf>
    <xf numFmtId="0" fontId="4" fillId="0" borderId="0" xfId="0" applyFont="1" applyAlignment="1">
      <alignment horizontal="center"/>
    </xf>
    <xf numFmtId="49" fontId="0" fillId="0" borderId="0" xfId="0" applyNumberFormat="1" applyFont="1" applyFill="1" applyAlignment="1">
      <alignment horizontal="center"/>
    </xf>
    <xf numFmtId="0" fontId="0" fillId="2" borderId="0" xfId="0" applyFont="1" applyFill="1" applyBorder="1" applyAlignment="1">
      <alignment horizontal="left"/>
    </xf>
    <xf numFmtId="0" fontId="0" fillId="3" borderId="0" xfId="0" applyFont="1" applyFill="1" applyAlignment="1">
      <alignment horizontal="left" vertical="center" wrapText="1"/>
    </xf>
    <xf numFmtId="0" fontId="0" fillId="0" borderId="0" xfId="0" applyFont="1" applyFill="1" applyAlignment="1">
      <alignment horizontal="left"/>
    </xf>
    <xf numFmtId="0" fontId="0" fillId="0" borderId="0" xfId="0" applyFont="1" applyFill="1" applyAlignment="1">
      <alignment horizontal="left"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0" fontId="0" fillId="0" borderId="0" xfId="0" applyFont="1" applyFill="1" applyBorder="1" applyAlignment="1">
      <alignment horizontal="left"/>
    </xf>
    <xf numFmtId="0" fontId="4" fillId="0" borderId="0" xfId="0" applyFont="1" applyAlignment="1">
      <alignment horizontal="center"/>
    </xf>
    <xf numFmtId="0" fontId="4" fillId="3" borderId="0" xfId="0" applyFont="1" applyFill="1" applyAlignment="1">
      <alignment horizontal="center"/>
    </xf>
    <xf numFmtId="49" fontId="0" fillId="0" borderId="0" xfId="0" applyNumberFormat="1" applyFont="1" applyFill="1" applyAlignment="1">
      <alignment horizontal="center"/>
    </xf>
    <xf numFmtId="0" fontId="0" fillId="2" borderId="0" xfId="0" applyFont="1" applyFill="1" applyBorder="1" applyAlignment="1">
      <alignment horizontal="left"/>
    </xf>
    <xf numFmtId="0" fontId="0" fillId="0" borderId="0" xfId="0" applyFont="1" applyFill="1" applyBorder="1" applyAlignment="1">
      <alignment horizontal="left" wrapText="1"/>
    </xf>
    <xf numFmtId="0" fontId="4" fillId="0" borderId="5" xfId="0" applyFont="1" applyBorder="1" applyAlignment="1">
      <alignment horizontal="center"/>
    </xf>
    <xf numFmtId="188" fontId="0" fillId="2" borderId="5" xfId="0" applyNumberFormat="1" applyFont="1" applyFill="1" applyBorder="1" applyAlignment="1">
      <alignment horizontal="center" wrapText="1"/>
    </xf>
    <xf numFmtId="188" fontId="0" fillId="2" borderId="3" xfId="0" applyNumberFormat="1" applyFont="1" applyFill="1" applyBorder="1" applyAlignment="1">
      <alignment horizont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188" fontId="0" fillId="0" borderId="10"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0" fontId="5" fillId="0" borderId="0" xfId="0" applyFont="1" applyFill="1" applyAlignment="1">
      <alignment horizontal="left"/>
    </xf>
    <xf numFmtId="0" fontId="0"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left" vertical="center"/>
    </xf>
    <xf numFmtId="0" fontId="0" fillId="0" borderId="10" xfId="0" applyFont="1" applyFill="1" applyBorder="1" applyAlignment="1">
      <alignment horizontal="left" vertical="center"/>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188" fontId="0" fillId="0" borderId="2" xfId="0" applyNumberFormat="1" applyFont="1" applyFill="1" applyBorder="1" applyAlignment="1">
      <alignment horizontal="right" vertical="center"/>
    </xf>
    <xf numFmtId="188" fontId="0" fillId="0" borderId="10"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0" fillId="0" borderId="7" xfId="0" applyBorder="1" applyAlignment="1">
      <alignment horizontal="center"/>
    </xf>
    <xf numFmtId="188" fontId="0" fillId="0" borderId="2" xfId="0" applyNumberFormat="1" applyFont="1" applyFill="1" applyBorder="1" applyAlignment="1">
      <alignment horizontal="center" vertical="center"/>
    </xf>
    <xf numFmtId="188" fontId="0" fillId="0" borderId="6" xfId="0" applyNumberFormat="1" applyFont="1" applyFill="1" applyBorder="1" applyAlignment="1">
      <alignment horizontal="center" vertical="center"/>
    </xf>
    <xf numFmtId="0" fontId="0" fillId="0" borderId="5" xfId="0" applyFont="1" applyBorder="1" applyAlignment="1">
      <alignment horizontal="center" vertical="top" wrapText="1"/>
    </xf>
    <xf numFmtId="0" fontId="0" fillId="0" borderId="3" xfId="0" applyFont="1" applyBorder="1" applyAlignment="1">
      <alignment horizontal="center" vertical="top" wrapText="1"/>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0" fillId="0" borderId="7" xfId="0" applyFont="1" applyFill="1" applyBorder="1" applyAlignment="1">
      <alignment horizontal="center" vertic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0" fillId="0" borderId="15" xfId="0" applyBorder="1" applyAlignment="1">
      <alignment horizontal="center" wrapText="1"/>
    </xf>
    <xf numFmtId="49" fontId="5" fillId="0" borderId="6" xfId="0" applyNumberFormat="1" applyFont="1" applyFill="1" applyBorder="1" applyAlignment="1">
      <alignment horizontal="center" vertical="center"/>
    </xf>
    <xf numFmtId="0" fontId="0" fillId="0" borderId="4" xfId="0" applyFont="1" applyBorder="1" applyAlignment="1">
      <alignment horizontal="center" vertical="top" wrapText="1"/>
    </xf>
    <xf numFmtId="0" fontId="0" fillId="0" borderId="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3" borderId="0" xfId="0" applyFont="1" applyFill="1" applyAlignment="1">
      <alignment horizont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6" xfId="0" applyFont="1" applyFill="1" applyBorder="1" applyAlignment="1">
      <alignment horizontal="left" vertical="center"/>
    </xf>
    <xf numFmtId="0" fontId="0" fillId="0" borderId="11" xfId="0" applyFont="1" applyFill="1" applyBorder="1" applyAlignment="1">
      <alignment horizontal="left" vertical="center"/>
    </xf>
    <xf numFmtId="0" fontId="4" fillId="0" borderId="2" xfId="0" applyFont="1" applyFill="1" applyBorder="1" applyAlignment="1">
      <alignment horizontal="center" vertical="top" wrapText="1"/>
    </xf>
    <xf numFmtId="0" fontId="4" fillId="0" borderId="6" xfId="0" applyFont="1" applyFill="1" applyBorder="1" applyAlignment="1">
      <alignment horizontal="center" vertical="top" wrapText="1"/>
    </xf>
    <xf numFmtId="0" fontId="0" fillId="0" borderId="11" xfId="0"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0"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10" fontId="0" fillId="0" borderId="10" xfId="0" applyNumberFormat="1" applyFont="1" applyFill="1" applyBorder="1" applyAlignment="1">
      <alignment horizontal="center" vertical="center"/>
    </xf>
    <xf numFmtId="10" fontId="0" fillId="0" borderId="11" xfId="0" applyNumberFormat="1" applyFont="1" applyFill="1" applyBorder="1" applyAlignment="1">
      <alignment horizontal="center" vertical="center"/>
    </xf>
    <xf numFmtId="0" fontId="0" fillId="0" borderId="4"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57150</xdr:rowOff>
    </xdr:from>
    <xdr:to>
      <xdr:col>2</xdr:col>
      <xdr:colOff>66675</xdr:colOff>
      <xdr:row>5</xdr:row>
      <xdr:rowOff>66675</xdr:rowOff>
    </xdr:to>
    <xdr:pic>
      <xdr:nvPicPr>
        <xdr:cNvPr id="1" name="Picture 1"/>
        <xdr:cNvPicPr preferRelativeResize="1">
          <a:picLocks noChangeAspect="1"/>
        </xdr:cNvPicPr>
      </xdr:nvPicPr>
      <xdr:blipFill>
        <a:blip r:embed="rId1"/>
        <a:stretch>
          <a:fillRect/>
        </a:stretch>
      </xdr:blipFill>
      <xdr:spPr>
        <a:xfrm>
          <a:off x="219075" y="495300"/>
          <a:ext cx="7239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workbookViewId="0" topLeftCell="A1">
      <selection activeCell="A1" sqref="A1"/>
    </sheetView>
  </sheetViews>
  <sheetFormatPr defaultColWidth="11.421875" defaultRowHeight="12.75"/>
  <cols>
    <col min="1" max="1" width="2.57421875" style="0" customWidth="1"/>
    <col min="2" max="2" width="10.57421875" style="0" bestFit="1" customWidth="1"/>
    <col min="3" max="3" width="2.8515625" style="0" customWidth="1"/>
    <col min="4" max="4" width="117.7109375" style="0" customWidth="1"/>
  </cols>
  <sheetData>
    <row r="1" ht="12.75">
      <c r="A1" s="67" t="s">
        <v>90</v>
      </c>
    </row>
    <row r="2" ht="9" customHeight="1">
      <c r="A2" s="67" t="s">
        <v>91</v>
      </c>
    </row>
    <row r="3" ht="12.75">
      <c r="A3" s="67"/>
    </row>
    <row r="4" spans="2:4" ht="12.75">
      <c r="B4" s="334" t="s">
        <v>0</v>
      </c>
      <c r="C4" s="334"/>
      <c r="D4" s="334"/>
    </row>
    <row r="5" spans="2:4" ht="12.75">
      <c r="B5" s="334" t="s">
        <v>1</v>
      </c>
      <c r="C5" s="334"/>
      <c r="D5" s="334"/>
    </row>
    <row r="6" spans="2:4" ht="12.75">
      <c r="B6" s="335" t="s">
        <v>137</v>
      </c>
      <c r="C6" s="335"/>
      <c r="D6" s="335"/>
    </row>
    <row r="7" spans="2:4" ht="12.75">
      <c r="B7" s="1"/>
      <c r="C7" s="1"/>
      <c r="D7" s="1"/>
    </row>
    <row r="9" spans="2:4" ht="12.75">
      <c r="B9" s="2" t="s">
        <v>2</v>
      </c>
      <c r="D9" s="3" t="s">
        <v>75</v>
      </c>
    </row>
    <row r="10" spans="2:4" ht="26.25" customHeight="1">
      <c r="B10" s="4"/>
      <c r="D10" s="31" t="s">
        <v>119</v>
      </c>
    </row>
    <row r="11" spans="2:4" ht="26.25">
      <c r="B11" s="4"/>
      <c r="D11" s="37" t="s">
        <v>108</v>
      </c>
    </row>
    <row r="12" spans="2:4" ht="12.75">
      <c r="B12" s="4"/>
      <c r="D12" s="37"/>
    </row>
    <row r="13" spans="2:4" ht="12.75">
      <c r="B13" s="2" t="s">
        <v>3</v>
      </c>
      <c r="D13" t="s">
        <v>10</v>
      </c>
    </row>
    <row r="14" ht="9" customHeight="1">
      <c r="B14" s="7"/>
    </row>
    <row r="15" spans="2:4" ht="12.75">
      <c r="B15" s="2" t="s">
        <v>4</v>
      </c>
      <c r="D15" s="10" t="s">
        <v>86</v>
      </c>
    </row>
    <row r="16" ht="6" customHeight="1">
      <c r="B16" s="7"/>
    </row>
    <row r="17" spans="2:4" ht="12.75">
      <c r="B17" s="2" t="s">
        <v>5</v>
      </c>
      <c r="D17" t="s">
        <v>80</v>
      </c>
    </row>
    <row r="18" ht="7.5" customHeight="1">
      <c r="B18" s="7"/>
    </row>
    <row r="19" spans="2:4" ht="12.75">
      <c r="B19" s="6" t="s">
        <v>6</v>
      </c>
      <c r="D19" t="s">
        <v>81</v>
      </c>
    </row>
    <row r="20" spans="2:4" ht="12.75">
      <c r="B20" s="6"/>
      <c r="D20" s="5" t="s">
        <v>82</v>
      </c>
    </row>
    <row r="21" spans="2:4" ht="12.75">
      <c r="B21" s="6"/>
      <c r="D21" s="5"/>
    </row>
    <row r="22" spans="2:4" ht="12.75">
      <c r="B22" s="6"/>
      <c r="D22" s="5"/>
    </row>
    <row r="23" ht="12.75">
      <c r="B23" s="8" t="s">
        <v>7</v>
      </c>
    </row>
    <row r="24" spans="2:4" ht="12.75">
      <c r="B24" s="336" t="s">
        <v>8</v>
      </c>
      <c r="C24" s="336"/>
      <c r="D24" s="336"/>
    </row>
    <row r="25" spans="2:4" ht="12.75">
      <c r="B25" s="333" t="s">
        <v>9</v>
      </c>
      <c r="C25" s="333"/>
      <c r="D25" s="333"/>
    </row>
    <row r="27" spans="1:2" ht="12.75">
      <c r="A27" s="39" t="s">
        <v>181</v>
      </c>
      <c r="B27" s="39"/>
    </row>
  </sheetData>
  <mergeCells count="5">
    <mergeCell ref="B25:D25"/>
    <mergeCell ref="B4:D4"/>
    <mergeCell ref="B6:D6"/>
    <mergeCell ref="B5:D5"/>
    <mergeCell ref="B24:D24"/>
  </mergeCells>
  <hyperlinks>
    <hyperlink ref="B9" location="'Plan de productos'!A1" display="Ver Cuadro N°1"/>
    <hyperlink ref="B15" location="'Otras comisiones'!A1" display="Cuadro N°4"/>
    <hyperlink ref="B17" location="'Línea de crédito'!A1" display="Cuadro N°6"/>
    <hyperlink ref="B19" location="'Línea de crédito adicional'!A1" display="Cuadro N°5"/>
    <hyperlink ref="B13" location="'Tarjeta débito (redbanc)'!A1" display="Cuadro N°4"/>
  </hyperlinks>
  <printOptions/>
  <pageMargins left="0.75" right="0.75" top="1" bottom="1" header="0" footer="0"/>
  <pageSetup fitToHeight="1" fitToWidth="1"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dimension ref="A1:J37"/>
  <sheetViews>
    <sheetView showGridLines="0" zoomScale="90" zoomScaleNormal="90" workbookViewId="0" topLeftCell="A1">
      <selection activeCell="A1" sqref="A1"/>
    </sheetView>
  </sheetViews>
  <sheetFormatPr defaultColWidth="11.421875" defaultRowHeight="12.75"/>
  <cols>
    <col min="1" max="1" width="17.00390625" style="0" customWidth="1"/>
    <col min="2" max="2" width="19.421875" style="0" customWidth="1"/>
    <col min="3" max="3" width="67.7109375" style="0" customWidth="1"/>
    <col min="4" max="4" width="13.28125" style="0" customWidth="1"/>
    <col min="5" max="5" width="2.8515625" style="0" customWidth="1"/>
    <col min="6" max="6" width="2.140625" style="0" customWidth="1"/>
    <col min="7" max="7" width="26.8515625" style="0" customWidth="1"/>
    <col min="8" max="8" width="2.421875" style="0" customWidth="1"/>
    <col min="9" max="9" width="3.421875" style="0" customWidth="1"/>
    <col min="10" max="10" width="11.57421875" style="62" customWidth="1"/>
  </cols>
  <sheetData>
    <row r="1" ht="12.75">
      <c r="A1" s="40" t="s">
        <v>90</v>
      </c>
    </row>
    <row r="2" spans="1:8" ht="12.75">
      <c r="A2" s="40" t="s">
        <v>91</v>
      </c>
      <c r="B2" s="103"/>
      <c r="C2" s="103"/>
      <c r="D2" s="103"/>
      <c r="E2" s="103"/>
      <c r="F2" s="103"/>
      <c r="G2" s="103"/>
      <c r="H2" s="103"/>
    </row>
    <row r="3" spans="1:8" ht="12.75">
      <c r="A3" s="345" t="s">
        <v>11</v>
      </c>
      <c r="B3" s="345"/>
      <c r="C3" s="345"/>
      <c r="D3" s="345"/>
      <c r="E3" s="345"/>
      <c r="F3" s="345"/>
      <c r="G3" s="345"/>
      <c r="H3" s="104"/>
    </row>
    <row r="4" spans="1:8" ht="12.75">
      <c r="A4" s="346" t="s">
        <v>74</v>
      </c>
      <c r="B4" s="346"/>
      <c r="C4" s="346"/>
      <c r="D4" s="346"/>
      <c r="E4" s="346"/>
      <c r="F4" s="346"/>
      <c r="G4" s="346"/>
      <c r="H4" s="105"/>
    </row>
    <row r="5" spans="1:8" ht="12.75">
      <c r="A5" s="345" t="s">
        <v>109</v>
      </c>
      <c r="B5" s="345"/>
      <c r="C5" s="345"/>
      <c r="D5" s="345"/>
      <c r="E5" s="345"/>
      <c r="F5" s="345"/>
      <c r="G5" s="345"/>
      <c r="H5" s="104"/>
    </row>
    <row r="6" spans="1:8" ht="12.75">
      <c r="A6" s="347" t="s">
        <v>137</v>
      </c>
      <c r="B6" s="347"/>
      <c r="C6" s="347"/>
      <c r="D6" s="347"/>
      <c r="E6" s="347"/>
      <c r="F6" s="347"/>
      <c r="G6" s="347"/>
      <c r="H6" s="347"/>
    </row>
    <row r="7" spans="1:8" ht="3" customHeight="1">
      <c r="A7" s="106"/>
      <c r="B7" s="104"/>
      <c r="C7" s="104"/>
      <c r="D7" s="104"/>
      <c r="E7" s="104"/>
      <c r="F7" s="107"/>
      <c r="G7" s="104"/>
      <c r="H7" s="104"/>
    </row>
    <row r="8" spans="1:10" s="32" customFormat="1" ht="28.5" customHeight="1">
      <c r="A8" s="337" t="s">
        <v>118</v>
      </c>
      <c r="B8" s="337"/>
      <c r="C8" s="337"/>
      <c r="D8" s="337"/>
      <c r="E8" s="337"/>
      <c r="F8" s="337"/>
      <c r="G8" s="337"/>
      <c r="H8" s="108"/>
      <c r="J8" s="63"/>
    </row>
    <row r="9" spans="1:10" s="32" customFormat="1" ht="30" customHeight="1">
      <c r="A9" s="337" t="s">
        <v>108</v>
      </c>
      <c r="B9" s="337"/>
      <c r="C9" s="337"/>
      <c r="D9" s="337"/>
      <c r="E9" s="337"/>
      <c r="F9" s="337"/>
      <c r="G9" s="337"/>
      <c r="H9" s="108"/>
      <c r="J9" s="63"/>
    </row>
    <row r="10" spans="1:8" ht="5.25" customHeight="1">
      <c r="A10" s="106"/>
      <c r="B10" s="106"/>
      <c r="C10" s="106"/>
      <c r="D10" s="106"/>
      <c r="E10" s="106"/>
      <c r="F10" s="109"/>
      <c r="G10" s="104"/>
      <c r="H10" s="104"/>
    </row>
    <row r="11" spans="1:8" ht="42" customHeight="1">
      <c r="A11" s="110" t="s">
        <v>12</v>
      </c>
      <c r="B11" s="137" t="s">
        <v>73</v>
      </c>
      <c r="C11" s="111" t="s">
        <v>13</v>
      </c>
      <c r="D11" s="340" t="s">
        <v>14</v>
      </c>
      <c r="E11" s="341"/>
      <c r="F11" s="142"/>
      <c r="G11" s="342" t="s">
        <v>93</v>
      </c>
      <c r="H11" s="343"/>
    </row>
    <row r="12" spans="1:10" s="244" customFormat="1" ht="18" customHeight="1">
      <c r="A12" s="236" t="s">
        <v>15</v>
      </c>
      <c r="B12" s="237">
        <v>7941.3692</v>
      </c>
      <c r="C12" s="238" t="s">
        <v>116</v>
      </c>
      <c r="D12" s="239">
        <v>500000</v>
      </c>
      <c r="E12" s="240"/>
      <c r="F12" s="241"/>
      <c r="G12" s="242" t="s">
        <v>131</v>
      </c>
      <c r="H12" s="243" t="s">
        <v>53</v>
      </c>
      <c r="J12" s="245"/>
    </row>
    <row r="13" spans="1:10" s="244" customFormat="1" ht="18" customHeight="1">
      <c r="A13" s="246" t="s">
        <v>144</v>
      </c>
      <c r="B13" s="247">
        <v>7512.106</v>
      </c>
      <c r="C13" s="248" t="s">
        <v>171</v>
      </c>
      <c r="D13" s="249">
        <v>600000</v>
      </c>
      <c r="E13" s="250"/>
      <c r="F13" s="251"/>
      <c r="G13" s="252">
        <v>0.0045</v>
      </c>
      <c r="H13" s="253"/>
      <c r="J13" s="245"/>
    </row>
    <row r="14" spans="1:10" s="244" customFormat="1" ht="18" customHeight="1">
      <c r="A14" s="254" t="s">
        <v>16</v>
      </c>
      <c r="B14" s="247">
        <v>6396.02168</v>
      </c>
      <c r="C14" s="255" t="s">
        <v>76</v>
      </c>
      <c r="D14" s="256">
        <v>350000</v>
      </c>
      <c r="E14" s="257"/>
      <c r="F14" s="258"/>
      <c r="G14" s="252">
        <v>0.00458</v>
      </c>
      <c r="H14" s="253"/>
      <c r="J14" s="245"/>
    </row>
    <row r="15" spans="1:10" s="244" customFormat="1" ht="18" customHeight="1">
      <c r="A15" s="259" t="s">
        <v>92</v>
      </c>
      <c r="B15" s="263">
        <v>10471.875763999999</v>
      </c>
      <c r="C15" s="264" t="s">
        <v>77</v>
      </c>
      <c r="D15" s="265">
        <v>650000</v>
      </c>
      <c r="E15" s="266"/>
      <c r="F15" s="251"/>
      <c r="G15" s="252">
        <v>0.0042</v>
      </c>
      <c r="H15" s="253"/>
      <c r="J15" s="267"/>
    </row>
    <row r="16" spans="1:10" s="244" customFormat="1" ht="18" customHeight="1">
      <c r="A16" s="254" t="s">
        <v>17</v>
      </c>
      <c r="B16" s="247">
        <v>9229.1588</v>
      </c>
      <c r="C16" s="268"/>
      <c r="D16" s="265">
        <v>400000</v>
      </c>
      <c r="E16" s="266"/>
      <c r="F16" s="251"/>
      <c r="G16" s="252">
        <v>0.004</v>
      </c>
      <c r="H16" s="243" t="s">
        <v>68</v>
      </c>
      <c r="J16" s="267"/>
    </row>
    <row r="17" spans="1:10" s="244" customFormat="1" ht="25.5" customHeight="1">
      <c r="A17" s="259" t="s">
        <v>18</v>
      </c>
      <c r="B17" s="247">
        <v>8585.264000000001</v>
      </c>
      <c r="C17" s="269" t="s">
        <v>138</v>
      </c>
      <c r="D17" s="265">
        <v>600000</v>
      </c>
      <c r="E17" s="270" t="s">
        <v>69</v>
      </c>
      <c r="F17" s="251"/>
      <c r="G17" s="252">
        <v>0.006</v>
      </c>
      <c r="H17" s="253"/>
      <c r="J17" s="245"/>
    </row>
    <row r="18" spans="1:10" s="244" customFormat="1" ht="39">
      <c r="A18" s="271" t="s">
        <v>23</v>
      </c>
      <c r="B18" s="272">
        <v>5620</v>
      </c>
      <c r="C18" s="273" t="s">
        <v>167</v>
      </c>
      <c r="D18" s="274">
        <v>1287789.6</v>
      </c>
      <c r="E18" s="275" t="s">
        <v>52</v>
      </c>
      <c r="F18" s="251"/>
      <c r="G18" s="252">
        <v>0.004</v>
      </c>
      <c r="H18" s="253"/>
      <c r="J18" s="245"/>
    </row>
    <row r="19" spans="1:10" s="244" customFormat="1" ht="18" customHeight="1">
      <c r="A19" s="276" t="s">
        <v>140</v>
      </c>
      <c r="B19" s="247">
        <f>0.5*1.19*21463.16</f>
        <v>12770.580199999999</v>
      </c>
      <c r="C19" s="268"/>
      <c r="D19" s="265">
        <v>2000000</v>
      </c>
      <c r="E19" s="266"/>
      <c r="F19" s="251"/>
      <c r="G19" s="277">
        <v>0.000275</v>
      </c>
      <c r="H19" s="278" t="s">
        <v>70</v>
      </c>
      <c r="J19" s="245"/>
    </row>
    <row r="20" spans="1:10" s="244" customFormat="1" ht="18" customHeight="1">
      <c r="A20" s="246" t="s">
        <v>24</v>
      </c>
      <c r="B20" s="279">
        <v>8585.264000000001</v>
      </c>
      <c r="C20" s="255" t="s">
        <v>172</v>
      </c>
      <c r="D20" s="265">
        <v>300000</v>
      </c>
      <c r="E20" s="266"/>
      <c r="F20" s="251"/>
      <c r="G20" s="252">
        <v>0.0052</v>
      </c>
      <c r="H20" s="253"/>
      <c r="J20" s="245"/>
    </row>
    <row r="21" spans="1:10" s="244" customFormat="1" ht="18" customHeight="1">
      <c r="A21" s="276" t="s">
        <v>19</v>
      </c>
      <c r="B21" s="280">
        <v>9014.5272</v>
      </c>
      <c r="C21" s="268" t="s">
        <v>173</v>
      </c>
      <c r="D21" s="265">
        <v>1000000</v>
      </c>
      <c r="E21" s="266"/>
      <c r="F21" s="251"/>
      <c r="G21" s="252">
        <v>0.0046</v>
      </c>
      <c r="H21" s="253"/>
      <c r="J21" s="245"/>
    </row>
    <row r="22" spans="1:10" s="244" customFormat="1" ht="18" customHeight="1">
      <c r="A22" s="276" t="s">
        <v>20</v>
      </c>
      <c r="B22" s="279">
        <v>6385.2901</v>
      </c>
      <c r="C22" s="268"/>
      <c r="D22" s="265">
        <v>1284000</v>
      </c>
      <c r="E22" s="266"/>
      <c r="F22" s="251"/>
      <c r="G22" s="252">
        <v>0.00491</v>
      </c>
      <c r="H22" s="253"/>
      <c r="I22" s="281"/>
      <c r="J22" s="245"/>
    </row>
    <row r="23" spans="1:10" s="244" customFormat="1" ht="18" customHeight="1">
      <c r="A23" s="276" t="s">
        <v>21</v>
      </c>
      <c r="B23" s="247">
        <v>6500</v>
      </c>
      <c r="C23" s="268"/>
      <c r="D23" s="265">
        <v>300000</v>
      </c>
      <c r="E23" s="266"/>
      <c r="F23" s="251"/>
      <c r="G23" s="252">
        <v>0.0042</v>
      </c>
      <c r="H23" s="253"/>
      <c r="I23" s="281"/>
      <c r="J23" s="245"/>
    </row>
    <row r="24" spans="1:10" s="244" customFormat="1" ht="18" customHeight="1">
      <c r="A24" s="246" t="s">
        <v>22</v>
      </c>
      <c r="B24" s="247">
        <v>8799.8956</v>
      </c>
      <c r="C24" s="248"/>
      <c r="D24" s="249">
        <v>400000</v>
      </c>
      <c r="E24" s="250"/>
      <c r="F24" s="251"/>
      <c r="G24" s="282">
        <v>0.004</v>
      </c>
      <c r="H24" s="283"/>
      <c r="J24" s="245"/>
    </row>
    <row r="25" spans="1:8" ht="6.75" customHeight="1">
      <c r="A25" s="114"/>
      <c r="B25" s="139"/>
      <c r="C25" s="114"/>
      <c r="D25" s="138"/>
      <c r="E25" s="138"/>
      <c r="F25" s="114"/>
      <c r="G25" s="143"/>
      <c r="H25" s="143"/>
    </row>
    <row r="26" spans="1:8" ht="12.75">
      <c r="A26" s="140" t="s">
        <v>7</v>
      </c>
      <c r="B26" s="141"/>
      <c r="C26" s="140"/>
      <c r="D26" s="115"/>
      <c r="E26" s="115"/>
      <c r="F26" s="144"/>
      <c r="G26" s="145"/>
      <c r="H26" s="145"/>
    </row>
    <row r="27" spans="1:8" ht="12.75">
      <c r="A27" s="348" t="s">
        <v>8</v>
      </c>
      <c r="B27" s="348"/>
      <c r="C27" s="348"/>
      <c r="D27" s="348"/>
      <c r="E27" s="348"/>
      <c r="F27" s="348"/>
      <c r="G27" s="348"/>
      <c r="H27" s="116"/>
    </row>
    <row r="28" spans="1:8" ht="12.75">
      <c r="A28" s="348" t="s">
        <v>9</v>
      </c>
      <c r="B28" s="348"/>
      <c r="C28" s="348"/>
      <c r="D28" s="348"/>
      <c r="E28" s="348"/>
      <c r="F28" s="348"/>
      <c r="G28" s="348"/>
      <c r="H28" s="116"/>
    </row>
    <row r="29" spans="1:8" ht="12.75">
      <c r="A29" s="344" t="s">
        <v>25</v>
      </c>
      <c r="B29" s="344"/>
      <c r="C29" s="344"/>
      <c r="D29" s="344"/>
      <c r="E29" s="344"/>
      <c r="F29" s="344"/>
      <c r="G29" s="344"/>
      <c r="H29" s="116"/>
    </row>
    <row r="30" spans="1:8" ht="12.75">
      <c r="A30" s="344" t="s">
        <v>152</v>
      </c>
      <c r="B30" s="344"/>
      <c r="C30" s="344"/>
      <c r="D30" s="344"/>
      <c r="E30" s="344"/>
      <c r="F30" s="344"/>
      <c r="G30" s="344"/>
      <c r="H30" s="116"/>
    </row>
    <row r="31" spans="1:8" ht="4.5" customHeight="1">
      <c r="A31" s="117"/>
      <c r="B31" s="118"/>
      <c r="C31" s="118"/>
      <c r="D31" s="118"/>
      <c r="E31" s="118"/>
      <c r="F31" s="118"/>
      <c r="G31" s="118"/>
      <c r="H31" s="103"/>
    </row>
    <row r="32" spans="1:10" s="53" customFormat="1" ht="12.75">
      <c r="A32" s="338" t="s">
        <v>130</v>
      </c>
      <c r="B32" s="338"/>
      <c r="C32" s="338"/>
      <c r="D32" s="338"/>
      <c r="E32" s="117"/>
      <c r="F32" s="117"/>
      <c r="G32" s="117"/>
      <c r="J32" s="64"/>
    </row>
    <row r="33" spans="1:10" s="53" customFormat="1" ht="12.75" customHeight="1">
      <c r="A33" s="339" t="s">
        <v>174</v>
      </c>
      <c r="B33" s="339"/>
      <c r="C33" s="339"/>
      <c r="D33" s="339"/>
      <c r="E33" s="339"/>
      <c r="F33" s="339"/>
      <c r="G33" s="339"/>
      <c r="J33" s="64"/>
    </row>
    <row r="34" spans="1:8" ht="12.75">
      <c r="A34" s="338" t="s">
        <v>129</v>
      </c>
      <c r="B34" s="338"/>
      <c r="C34" s="338"/>
      <c r="D34" s="118"/>
      <c r="E34" s="118"/>
      <c r="F34" s="118"/>
      <c r="G34" s="118"/>
      <c r="H34" s="103"/>
    </row>
    <row r="35" spans="1:8" ht="12.75">
      <c r="A35" s="338" t="s">
        <v>139</v>
      </c>
      <c r="B35" s="338"/>
      <c r="C35" s="338"/>
      <c r="D35" s="338"/>
      <c r="E35" s="338"/>
      <c r="F35" s="338"/>
      <c r="G35" s="338"/>
      <c r="H35" s="118"/>
    </row>
    <row r="36" spans="1:8" ht="12.75">
      <c r="A36" s="338" t="s">
        <v>169</v>
      </c>
      <c r="B36" s="338"/>
      <c r="C36" s="338"/>
      <c r="D36" s="338"/>
      <c r="E36" s="338"/>
      <c r="F36" s="338"/>
      <c r="G36" s="338"/>
      <c r="H36" s="118"/>
    </row>
    <row r="37" spans="1:8" ht="12.75">
      <c r="A37" s="118"/>
      <c r="B37" s="118"/>
      <c r="C37" s="118"/>
      <c r="D37" s="118"/>
      <c r="E37" s="118"/>
      <c r="F37" s="118"/>
      <c r="G37" s="118"/>
      <c r="H37" s="103"/>
    </row>
  </sheetData>
  <mergeCells count="17">
    <mergeCell ref="A34:C34"/>
    <mergeCell ref="A35:G35"/>
    <mergeCell ref="A36:G36"/>
    <mergeCell ref="A3:G3"/>
    <mergeCell ref="A5:G5"/>
    <mergeCell ref="A4:G4"/>
    <mergeCell ref="A6:H6"/>
    <mergeCell ref="A8:G8"/>
    <mergeCell ref="A27:G27"/>
    <mergeCell ref="A28:G28"/>
    <mergeCell ref="A9:G9"/>
    <mergeCell ref="A32:D32"/>
    <mergeCell ref="A33:G33"/>
    <mergeCell ref="D11:E11"/>
    <mergeCell ref="G11:H11"/>
    <mergeCell ref="A30:G30"/>
    <mergeCell ref="A29:G29"/>
  </mergeCells>
  <hyperlinks>
    <hyperlink ref="H12" location="'Plan de productos'!A33" tooltip="Para líneas inferiores a $1,5millones; entre $1,5 millones y $5 millones; y sobre $5 millones, respectivamente." display="(2)"/>
    <hyperlink ref="H16" location="'Plan de productos'!A34" tooltip="0,4% con mínimo de UF 0,4 y máximo de UF 6." display="(3)"/>
    <hyperlink ref="E18" location="'Plan de productos'!A32" tooltip="Renta mínima de UF 60." display="(1)"/>
    <hyperlink ref="E17" location="'Plan de productos'!A35" tooltip="Renta mínima  $500.000 en regiones y $600.000 en Región Metropolitana." display="(4)"/>
    <hyperlink ref="H19" location="'Plan de productos'!A36" tooltip="Este valor se aplica sobre el monto utilizado de forma mensual vencida. Por tanto si el cliente no lo usa, no existe cobro asociado." display="(5)"/>
  </hyperlinks>
  <printOptions/>
  <pageMargins left="0.32" right="0.17" top="0.55" bottom="0.17" header="0" footer="0"/>
  <pageSetup horizontalDpi="600" verticalDpi="600" orientation="landscape" scale="90" r:id="rId1"/>
  <ignoredErrors>
    <ignoredError sqref="H12 E17:E18 H16 H19"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showGridLines="0" workbookViewId="0" topLeftCell="A1">
      <selection activeCell="A1" sqref="A1"/>
    </sheetView>
  </sheetViews>
  <sheetFormatPr defaultColWidth="11.421875" defaultRowHeight="12.75"/>
  <cols>
    <col min="1" max="1" width="29.00390625" style="0" customWidth="1"/>
    <col min="2" max="2" width="15.57421875" style="0" customWidth="1"/>
    <col min="3" max="3" width="2.421875" style="0" bestFit="1" customWidth="1"/>
    <col min="4" max="4" width="16.28125" style="0" customWidth="1"/>
    <col min="5" max="5" width="15.28125" style="0" customWidth="1"/>
    <col min="6" max="6" width="16.7109375" style="0" bestFit="1" customWidth="1"/>
    <col min="7" max="7" width="19.140625" style="0" customWidth="1"/>
  </cols>
  <sheetData>
    <row r="1" spans="1:3" ht="12.75">
      <c r="A1" s="40" t="s">
        <v>90</v>
      </c>
      <c r="B1" s="40"/>
      <c r="C1" s="40"/>
    </row>
    <row r="2" spans="1:3" ht="12.75">
      <c r="A2" s="40" t="s">
        <v>91</v>
      </c>
      <c r="B2" s="40"/>
      <c r="C2" s="40"/>
    </row>
    <row r="3" spans="1:7" ht="12.75" customHeight="1">
      <c r="A3" s="334" t="s">
        <v>38</v>
      </c>
      <c r="B3" s="334"/>
      <c r="C3" s="334"/>
      <c r="D3" s="334"/>
      <c r="E3" s="334"/>
      <c r="F3" s="334"/>
      <c r="G3" s="334"/>
    </row>
    <row r="4" spans="1:7" ht="12.75">
      <c r="A4" s="292" t="s">
        <v>27</v>
      </c>
      <c r="B4" s="292"/>
      <c r="C4" s="292"/>
      <c r="D4" s="292"/>
      <c r="E4" s="292"/>
      <c r="F4" s="292"/>
      <c r="G4" s="292"/>
    </row>
    <row r="5" spans="1:7" s="10" customFormat="1" ht="12.75">
      <c r="A5" s="334" t="s">
        <v>110</v>
      </c>
      <c r="B5" s="334"/>
      <c r="C5" s="334"/>
      <c r="D5" s="334"/>
      <c r="E5" s="334"/>
      <c r="F5" s="334"/>
      <c r="G5" s="334"/>
    </row>
    <row r="6" spans="1:7" s="10" customFormat="1" ht="12.75">
      <c r="A6" s="335" t="s">
        <v>137</v>
      </c>
      <c r="B6" s="335"/>
      <c r="C6" s="335"/>
      <c r="D6" s="335"/>
      <c r="E6" s="335"/>
      <c r="F6" s="335"/>
      <c r="G6" s="335"/>
    </row>
    <row r="7" spans="1:8" s="49" customFormat="1" ht="12.75">
      <c r="A7" s="48"/>
      <c r="B7" s="48"/>
      <c r="C7" s="48"/>
      <c r="D7" s="48"/>
      <c r="E7" s="48"/>
      <c r="F7" s="48"/>
      <c r="G7" s="48"/>
      <c r="H7" s="48"/>
    </row>
    <row r="8" spans="1:8" s="49" customFormat="1" ht="12.75">
      <c r="A8" s="48"/>
      <c r="B8" s="48"/>
      <c r="C8" s="48"/>
      <c r="D8" s="48"/>
      <c r="E8" s="48"/>
      <c r="F8" s="48"/>
      <c r="G8" s="48"/>
      <c r="H8" s="48"/>
    </row>
    <row r="9" spans="1:8" s="49" customFormat="1" ht="12.75">
      <c r="A9" s="48"/>
      <c r="B9" s="48"/>
      <c r="C9" s="48"/>
      <c r="D9" s="350" t="s">
        <v>28</v>
      </c>
      <c r="E9" s="319"/>
      <c r="F9" s="320"/>
      <c r="G9" s="48"/>
      <c r="H9" s="48"/>
    </row>
    <row r="10" spans="4:6" s="10" customFormat="1" ht="12.75">
      <c r="D10" s="260" t="s">
        <v>123</v>
      </c>
      <c r="E10" s="261"/>
      <c r="F10" s="262"/>
    </row>
    <row r="11" spans="1:7" ht="39">
      <c r="A11" s="194" t="s">
        <v>29</v>
      </c>
      <c r="B11" s="196" t="s">
        <v>159</v>
      </c>
      <c r="C11" s="197" t="s">
        <v>52</v>
      </c>
      <c r="D11" s="195" t="s">
        <v>30</v>
      </c>
      <c r="E11" s="30" t="s">
        <v>31</v>
      </c>
      <c r="F11" s="29" t="s">
        <v>32</v>
      </c>
      <c r="G11" s="15" t="s">
        <v>33</v>
      </c>
    </row>
    <row r="12" spans="1:7" ht="15" customHeight="1">
      <c r="A12" s="95" t="s">
        <v>15</v>
      </c>
      <c r="B12" s="227">
        <v>5795.0532</v>
      </c>
      <c r="C12" s="228"/>
      <c r="D12" s="78" t="s">
        <v>34</v>
      </c>
      <c r="E12" s="79">
        <v>0.0161</v>
      </c>
      <c r="F12" s="78" t="s">
        <v>34</v>
      </c>
      <c r="G12" s="90" t="s">
        <v>135</v>
      </c>
    </row>
    <row r="13" spans="1:7" ht="15" customHeight="1">
      <c r="A13" s="95" t="s">
        <v>144</v>
      </c>
      <c r="B13" s="227">
        <v>3219.4739999999997</v>
      </c>
      <c r="C13" s="228"/>
      <c r="D13" s="146">
        <v>0.02</v>
      </c>
      <c r="E13" s="146">
        <v>0.02</v>
      </c>
      <c r="F13" s="91" t="s">
        <v>135</v>
      </c>
      <c r="G13" s="91" t="s">
        <v>135</v>
      </c>
    </row>
    <row r="14" spans="1:7" ht="15" customHeight="1">
      <c r="A14" s="95" t="s">
        <v>16</v>
      </c>
      <c r="B14" s="227">
        <v>4700.43204</v>
      </c>
      <c r="C14" s="228"/>
      <c r="D14" s="16">
        <v>0.019</v>
      </c>
      <c r="E14" s="16">
        <v>0.019</v>
      </c>
      <c r="F14" s="12" t="s">
        <v>135</v>
      </c>
      <c r="G14" s="91">
        <v>3064.939248</v>
      </c>
    </row>
    <row r="15" spans="1:7" ht="15" customHeight="1">
      <c r="A15" s="95" t="s">
        <v>92</v>
      </c>
      <c r="B15" s="227">
        <v>4597.408872</v>
      </c>
      <c r="C15" s="228"/>
      <c r="D15" s="90" t="s">
        <v>112</v>
      </c>
      <c r="E15" s="90" t="s">
        <v>112</v>
      </c>
      <c r="F15" s="90" t="s">
        <v>112</v>
      </c>
      <c r="G15" s="90" t="s">
        <v>135</v>
      </c>
    </row>
    <row r="16" spans="1:7" ht="15" customHeight="1">
      <c r="A16" s="95" t="s">
        <v>17</v>
      </c>
      <c r="B16" s="227">
        <v>7082.8428</v>
      </c>
      <c r="C16" s="228"/>
      <c r="D16" s="91">
        <v>2554.11604</v>
      </c>
      <c r="E16" s="47">
        <v>0.0151</v>
      </c>
      <c r="F16" s="12" t="s">
        <v>135</v>
      </c>
      <c r="G16" s="91">
        <v>3069.23188</v>
      </c>
    </row>
    <row r="17" spans="1:9" ht="15" customHeight="1">
      <c r="A17" s="95" t="s">
        <v>18</v>
      </c>
      <c r="B17" s="227">
        <v>4120.92672</v>
      </c>
      <c r="C17" s="228"/>
      <c r="D17" s="90" t="s">
        <v>145</v>
      </c>
      <c r="E17" s="78" t="s">
        <v>135</v>
      </c>
      <c r="F17" s="78" t="s">
        <v>135</v>
      </c>
      <c r="G17" s="90" t="s">
        <v>135</v>
      </c>
      <c r="I17" s="70"/>
    </row>
    <row r="18" spans="1:7" ht="15" customHeight="1">
      <c r="A18" s="95" t="s">
        <v>23</v>
      </c>
      <c r="B18" s="227">
        <v>3831.17406</v>
      </c>
      <c r="C18" s="228"/>
      <c r="D18" s="90" t="s">
        <v>35</v>
      </c>
      <c r="E18" s="90" t="s">
        <v>135</v>
      </c>
      <c r="F18" s="90" t="s">
        <v>135</v>
      </c>
      <c r="G18" s="90" t="s">
        <v>135</v>
      </c>
    </row>
    <row r="19" spans="1:7" ht="15" customHeight="1">
      <c r="A19" s="95" t="s">
        <v>140</v>
      </c>
      <c r="B19" s="227">
        <f>0.5*1.19*21463.16</f>
        <v>12770.580199999999</v>
      </c>
      <c r="C19" s="228"/>
      <c r="D19" s="91">
        <v>17878.81228</v>
      </c>
      <c r="E19" s="91">
        <v>17878.81228</v>
      </c>
      <c r="F19" s="90" t="s">
        <v>135</v>
      </c>
      <c r="G19" s="91">
        <v>6653.5796</v>
      </c>
    </row>
    <row r="20" spans="1:7" ht="15" customHeight="1">
      <c r="A20" s="95" t="s">
        <v>24</v>
      </c>
      <c r="B20" s="227">
        <v>7151.524912</v>
      </c>
      <c r="C20" s="228"/>
      <c r="D20" s="90" t="s">
        <v>146</v>
      </c>
      <c r="E20" s="90" t="s">
        <v>146</v>
      </c>
      <c r="F20" s="90" t="s">
        <v>120</v>
      </c>
      <c r="G20" s="90" t="s">
        <v>120</v>
      </c>
    </row>
    <row r="21" spans="1:7" ht="15" customHeight="1">
      <c r="A21" s="95" t="s">
        <v>19</v>
      </c>
      <c r="B21" s="227">
        <v>5408.71632</v>
      </c>
      <c r="C21" s="228"/>
      <c r="D21" s="90" t="s">
        <v>35</v>
      </c>
      <c r="E21" s="90" t="s">
        <v>35</v>
      </c>
      <c r="F21" s="90" t="s">
        <v>35</v>
      </c>
      <c r="G21" s="90" t="s">
        <v>135</v>
      </c>
    </row>
    <row r="22" spans="1:9" ht="15" customHeight="1">
      <c r="A22" s="95" t="s">
        <v>36</v>
      </c>
      <c r="B22" s="227">
        <v>3192.6450499999996</v>
      </c>
      <c r="C22" s="228"/>
      <c r="D22" s="90" t="s">
        <v>135</v>
      </c>
      <c r="E22" s="90" t="s">
        <v>135</v>
      </c>
      <c r="F22" s="90" t="s">
        <v>135</v>
      </c>
      <c r="G22" s="90" t="s">
        <v>135</v>
      </c>
      <c r="I22" s="69"/>
    </row>
    <row r="23" spans="1:7" ht="15" customHeight="1">
      <c r="A23" s="95" t="s">
        <v>37</v>
      </c>
      <c r="B23" s="227" t="s">
        <v>120</v>
      </c>
      <c r="C23" s="228"/>
      <c r="D23" s="90" t="s">
        <v>135</v>
      </c>
      <c r="E23" s="90" t="s">
        <v>135</v>
      </c>
      <c r="F23" s="90" t="s">
        <v>135</v>
      </c>
      <c r="G23" s="90" t="s">
        <v>135</v>
      </c>
    </row>
    <row r="24" spans="1:7" ht="15" customHeight="1">
      <c r="A24" s="95" t="s">
        <v>22</v>
      </c>
      <c r="B24" s="227">
        <v>6009.684799999999</v>
      </c>
      <c r="C24" s="228"/>
      <c r="D24" s="91">
        <v>2060.46336</v>
      </c>
      <c r="E24" s="91">
        <v>2060.46336</v>
      </c>
      <c r="F24" s="91">
        <v>1030.23168</v>
      </c>
      <c r="G24" s="91">
        <v>3064.939248</v>
      </c>
    </row>
    <row r="25" spans="1:7" ht="12.75">
      <c r="A25" s="147"/>
      <c r="B25" s="17"/>
      <c r="C25" s="17"/>
      <c r="D25" s="17"/>
      <c r="E25" s="147"/>
      <c r="F25" s="147"/>
      <c r="G25" s="32"/>
    </row>
    <row r="26" spans="1:3" ht="12.75">
      <c r="A26" s="8" t="s">
        <v>7</v>
      </c>
      <c r="B26" s="8"/>
      <c r="C26" s="8"/>
    </row>
    <row r="27" spans="1:7" ht="12.75">
      <c r="A27" s="321" t="s">
        <v>8</v>
      </c>
      <c r="B27" s="321"/>
      <c r="C27" s="321"/>
      <c r="D27" s="321"/>
      <c r="E27" s="321"/>
      <c r="F27" s="321"/>
      <c r="G27" s="321"/>
    </row>
    <row r="28" spans="1:7" ht="12.75">
      <c r="A28" s="291" t="s">
        <v>9</v>
      </c>
      <c r="B28" s="291"/>
      <c r="C28" s="291"/>
      <c r="D28" s="291"/>
      <c r="E28" s="291"/>
      <c r="F28" s="291"/>
      <c r="G28" s="291"/>
    </row>
    <row r="29" spans="1:8" ht="12.75" customHeight="1">
      <c r="A29" s="349" t="s">
        <v>160</v>
      </c>
      <c r="B29" s="349"/>
      <c r="C29" s="349"/>
      <c r="D29" s="349"/>
      <c r="E29" s="349"/>
      <c r="F29" s="349"/>
      <c r="G29" s="349"/>
      <c r="H29" s="42"/>
    </row>
    <row r="30" spans="1:8" ht="12.75">
      <c r="A30" s="349"/>
      <c r="B30" s="349"/>
      <c r="C30" s="349"/>
      <c r="D30" s="349"/>
      <c r="E30" s="349"/>
      <c r="F30" s="349"/>
      <c r="G30" s="349"/>
      <c r="H30" s="42"/>
    </row>
    <row r="31" spans="1:8" ht="7.5" customHeight="1">
      <c r="A31" s="148"/>
      <c r="B31" s="148"/>
      <c r="C31" s="148"/>
      <c r="D31" s="148"/>
      <c r="E31" s="148"/>
      <c r="F31" s="148"/>
      <c r="G31" s="148"/>
      <c r="H31" s="42"/>
    </row>
    <row r="32" spans="1:7" ht="12.75">
      <c r="A32" s="32" t="s">
        <v>121</v>
      </c>
      <c r="B32" s="32"/>
      <c r="C32" s="32"/>
      <c r="D32" s="32"/>
      <c r="E32" s="32"/>
      <c r="F32" s="32"/>
      <c r="G32" s="32"/>
    </row>
    <row r="33" spans="1:8" ht="12.75" customHeight="1">
      <c r="A33" s="54" t="s">
        <v>136</v>
      </c>
      <c r="B33" s="54"/>
      <c r="C33" s="54"/>
      <c r="D33" s="54"/>
      <c r="E33" s="54"/>
      <c r="F33" s="54"/>
      <c r="G33" s="54"/>
      <c r="H33" s="42"/>
    </row>
    <row r="34" ht="12.75">
      <c r="A34" t="s">
        <v>158</v>
      </c>
    </row>
  </sheetData>
  <mergeCells count="22">
    <mergeCell ref="B15:C15"/>
    <mergeCell ref="B14:C14"/>
    <mergeCell ref="B13:C13"/>
    <mergeCell ref="B12:C12"/>
    <mergeCell ref="B19:C19"/>
    <mergeCell ref="B18:C18"/>
    <mergeCell ref="B17:C17"/>
    <mergeCell ref="B16:C16"/>
    <mergeCell ref="B23:C23"/>
    <mergeCell ref="B22:C22"/>
    <mergeCell ref="B21:C21"/>
    <mergeCell ref="B20:C20"/>
    <mergeCell ref="A29:G30"/>
    <mergeCell ref="A3:G3"/>
    <mergeCell ref="D9:F9"/>
    <mergeCell ref="A5:G5"/>
    <mergeCell ref="A6:G6"/>
    <mergeCell ref="A27:G27"/>
    <mergeCell ref="A28:G28"/>
    <mergeCell ref="A4:G4"/>
    <mergeCell ref="D10:F10"/>
    <mergeCell ref="B24:C24"/>
  </mergeCells>
  <hyperlinks>
    <hyperlink ref="C11" location="'Tarjeta débito (redbanc)'!A34" tooltip="Estos valores rigen para clientes fuera de plan de productos." display="(1)"/>
  </hyperlinks>
  <printOptions horizontalCentered="1" verticalCentered="1"/>
  <pageMargins left="0.7874015748031497" right="0.7874015748031497" top="0.984251968503937" bottom="0.984251968503937" header="0" footer="0"/>
  <pageSetup fitToHeight="1" fitToWidth="1" horizontalDpi="600" verticalDpi="600" orientation="landscape" r:id="rId1"/>
  <ignoredErrors>
    <ignoredError sqref="C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R31"/>
  <sheetViews>
    <sheetView showGridLines="0" zoomScale="90" zoomScaleNormal="90" workbookViewId="0" topLeftCell="A1">
      <selection activeCell="A1" sqref="A1"/>
    </sheetView>
  </sheetViews>
  <sheetFormatPr defaultColWidth="11.421875" defaultRowHeight="12.75"/>
  <cols>
    <col min="1" max="1" width="1.7109375" style="0" customWidth="1"/>
    <col min="2" max="2" width="28.7109375" style="0" customWidth="1"/>
    <col min="3" max="3" width="9.00390625" style="0" customWidth="1"/>
    <col min="4" max="4" width="12.00390625" style="0" customWidth="1"/>
    <col min="5" max="5" width="9.00390625" style="0" bestFit="1" customWidth="1"/>
    <col min="6" max="6" width="9.28125" style="0" customWidth="1"/>
    <col min="7" max="7" width="2.57421875" style="0" bestFit="1" customWidth="1"/>
    <col min="8" max="8" width="9.28125" style="0" bestFit="1" customWidth="1"/>
    <col min="9" max="9" width="11.28125" style="0" bestFit="1" customWidth="1"/>
    <col min="10" max="10" width="8.7109375" style="0" bestFit="1" customWidth="1"/>
    <col min="12" max="12" width="10.7109375" style="0" bestFit="1" customWidth="1"/>
    <col min="13" max="13" width="9.7109375" style="0" customWidth="1"/>
    <col min="14" max="14" width="2.57421875" style="0" bestFit="1" customWidth="1"/>
    <col min="15" max="15" width="9.140625" style="0" bestFit="1" customWidth="1"/>
    <col min="17" max="17" width="10.00390625" style="0" bestFit="1" customWidth="1"/>
  </cols>
  <sheetData>
    <row r="1" ht="12.75">
      <c r="B1" s="40" t="s">
        <v>90</v>
      </c>
    </row>
    <row r="2" ht="12.75">
      <c r="B2" s="40" t="s">
        <v>91</v>
      </c>
    </row>
    <row r="3" spans="2:17" ht="12.75">
      <c r="B3" s="334" t="s">
        <v>45</v>
      </c>
      <c r="C3" s="334"/>
      <c r="D3" s="334"/>
      <c r="E3" s="334"/>
      <c r="F3" s="334"/>
      <c r="G3" s="334"/>
      <c r="H3" s="334"/>
      <c r="I3" s="334"/>
      <c r="J3" s="334"/>
      <c r="K3" s="334"/>
      <c r="L3" s="334"/>
      <c r="M3" s="334"/>
      <c r="N3" s="334"/>
      <c r="O3" s="334"/>
      <c r="P3" s="334"/>
      <c r="Q3" s="334"/>
    </row>
    <row r="4" spans="2:17" ht="12.75">
      <c r="B4" s="232" t="s">
        <v>132</v>
      </c>
      <c r="C4" s="232"/>
      <c r="D4" s="232"/>
      <c r="E4" s="232"/>
      <c r="F4" s="232"/>
      <c r="G4" s="232"/>
      <c r="H4" s="232"/>
      <c r="I4" s="232"/>
      <c r="J4" s="232"/>
      <c r="K4" s="232"/>
      <c r="L4" s="232"/>
      <c r="M4" s="119" t="s">
        <v>52</v>
      </c>
      <c r="N4" s="119"/>
      <c r="O4" s="65"/>
      <c r="P4" s="65"/>
      <c r="Q4" s="65"/>
    </row>
    <row r="5" spans="2:17" ht="12.75">
      <c r="B5" s="335" t="s">
        <v>137</v>
      </c>
      <c r="C5" s="335"/>
      <c r="D5" s="335"/>
      <c r="E5" s="335"/>
      <c r="F5" s="335"/>
      <c r="G5" s="335"/>
      <c r="H5" s="335"/>
      <c r="I5" s="335"/>
      <c r="J5" s="335"/>
      <c r="K5" s="335"/>
      <c r="L5" s="335"/>
      <c r="M5" s="335"/>
      <c r="N5" s="335"/>
      <c r="O5" s="335"/>
      <c r="P5" s="335"/>
      <c r="Q5" s="335"/>
    </row>
    <row r="6" spans="2:17" ht="12.75">
      <c r="B6" s="9"/>
      <c r="C6" s="9"/>
      <c r="D6" s="9"/>
      <c r="E6" s="9"/>
      <c r="F6" s="9"/>
      <c r="G6" s="9"/>
      <c r="H6" s="9"/>
      <c r="I6" s="9"/>
      <c r="J6" s="9"/>
      <c r="K6" s="9"/>
      <c r="L6" s="9"/>
      <c r="M6" s="9"/>
      <c r="N6" s="9"/>
      <c r="O6" s="9"/>
      <c r="P6" s="9"/>
      <c r="Q6" s="9"/>
    </row>
    <row r="8" spans="2:17" ht="30.75" customHeight="1">
      <c r="B8" s="43"/>
      <c r="C8" s="15" t="s">
        <v>15</v>
      </c>
      <c r="D8" s="15" t="s">
        <v>143</v>
      </c>
      <c r="E8" s="15" t="s">
        <v>16</v>
      </c>
      <c r="F8" s="233" t="s">
        <v>92</v>
      </c>
      <c r="G8" s="234"/>
      <c r="H8" s="15" t="s">
        <v>17</v>
      </c>
      <c r="I8" s="15" t="s">
        <v>18</v>
      </c>
      <c r="J8" s="15" t="s">
        <v>23</v>
      </c>
      <c r="K8" s="15" t="s">
        <v>140</v>
      </c>
      <c r="L8" s="191" t="s">
        <v>24</v>
      </c>
      <c r="M8" s="191" t="s">
        <v>19</v>
      </c>
      <c r="N8" s="192"/>
      <c r="O8" s="192" t="s">
        <v>36</v>
      </c>
      <c r="P8" s="15" t="s">
        <v>21</v>
      </c>
      <c r="Q8" s="15" t="s">
        <v>22</v>
      </c>
    </row>
    <row r="9" spans="2:17" ht="15" customHeight="1">
      <c r="B9" s="44" t="s">
        <v>39</v>
      </c>
      <c r="C9" s="45">
        <v>21248.5284</v>
      </c>
      <c r="D9" s="45" t="s">
        <v>120</v>
      </c>
      <c r="E9" s="45">
        <v>17878.81228</v>
      </c>
      <c r="F9" s="229">
        <v>25541.160399999997</v>
      </c>
      <c r="G9" s="230"/>
      <c r="H9" s="45">
        <v>21463.16</v>
      </c>
      <c r="I9" s="45" t="s">
        <v>135</v>
      </c>
      <c r="J9" s="45">
        <v>10216.46416</v>
      </c>
      <c r="K9" s="45" t="s">
        <v>120</v>
      </c>
      <c r="L9" s="50">
        <v>20432.92832</v>
      </c>
      <c r="M9" s="229" t="s">
        <v>120</v>
      </c>
      <c r="N9" s="230"/>
      <c r="O9" s="51">
        <v>14380.317200000001</v>
      </c>
      <c r="P9" s="45" t="s">
        <v>135</v>
      </c>
      <c r="Q9" s="45">
        <v>20432.92832</v>
      </c>
    </row>
    <row r="10" spans="2:17" ht="15" customHeight="1">
      <c r="B10" s="44" t="s">
        <v>40</v>
      </c>
      <c r="C10" s="45">
        <v>3863.3687999999997</v>
      </c>
      <c r="D10" s="45">
        <v>4292.6320000000005</v>
      </c>
      <c r="E10" s="45" t="s">
        <v>120</v>
      </c>
      <c r="F10" s="229">
        <v>4341.997268</v>
      </c>
      <c r="G10" s="230"/>
      <c r="H10" s="45">
        <v>3004.8424000000005</v>
      </c>
      <c r="I10" s="45">
        <v>6009.684800000001</v>
      </c>
      <c r="J10" s="45">
        <v>4850.6741600000005</v>
      </c>
      <c r="K10" s="45">
        <v>6653.5796</v>
      </c>
      <c r="L10" s="50" t="s">
        <v>120</v>
      </c>
      <c r="M10" s="229" t="s">
        <v>135</v>
      </c>
      <c r="N10" s="230"/>
      <c r="O10" s="51" t="s">
        <v>135</v>
      </c>
      <c r="P10" s="45" t="s">
        <v>135</v>
      </c>
      <c r="Q10" s="45" t="s">
        <v>120</v>
      </c>
    </row>
    <row r="11" spans="2:17" ht="15" customHeight="1">
      <c r="B11" s="44" t="s">
        <v>41</v>
      </c>
      <c r="C11" s="45">
        <v>173.851596</v>
      </c>
      <c r="D11" s="45" t="s">
        <v>120</v>
      </c>
      <c r="E11" s="45" t="s">
        <v>120</v>
      </c>
      <c r="F11" s="229" t="s">
        <v>120</v>
      </c>
      <c r="G11" s="230"/>
      <c r="H11" s="45">
        <v>128.77896</v>
      </c>
      <c r="I11" s="45" t="s">
        <v>135</v>
      </c>
      <c r="J11" s="45">
        <v>150.24212</v>
      </c>
      <c r="K11" s="45" t="s">
        <v>120</v>
      </c>
      <c r="L11" s="50" t="s">
        <v>135</v>
      </c>
      <c r="M11" s="229">
        <v>131</v>
      </c>
      <c r="N11" s="230"/>
      <c r="O11" s="51">
        <v>115.36448499999999</v>
      </c>
      <c r="P11" s="45" t="s">
        <v>120</v>
      </c>
      <c r="Q11" s="45">
        <v>178.78812280000002</v>
      </c>
    </row>
    <row r="12" spans="2:18" ht="15" customHeight="1">
      <c r="B12" s="44" t="s">
        <v>175</v>
      </c>
      <c r="C12" s="45">
        <v>1652.6633199999999</v>
      </c>
      <c r="D12" s="45" t="s">
        <v>135</v>
      </c>
      <c r="E12" s="45" t="s">
        <v>135</v>
      </c>
      <c r="F12" s="229">
        <v>1532.4696239999998</v>
      </c>
      <c r="G12" s="230"/>
      <c r="H12" s="45">
        <v>1931.6843999999999</v>
      </c>
      <c r="I12" s="45">
        <v>1502.4212000000002</v>
      </c>
      <c r="J12" s="45">
        <v>1652.6633199999999</v>
      </c>
      <c r="K12" s="45" t="s">
        <v>135</v>
      </c>
      <c r="L12" s="50">
        <v>1787.881228</v>
      </c>
      <c r="M12" s="229">
        <v>1277.05802</v>
      </c>
      <c r="N12" s="230"/>
      <c r="O12" s="51">
        <v>2298.704436</v>
      </c>
      <c r="P12" s="45" t="s">
        <v>135</v>
      </c>
      <c r="Q12" s="45">
        <v>450.72636</v>
      </c>
      <c r="R12" s="70"/>
    </row>
    <row r="13" spans="2:17" ht="15" customHeight="1">
      <c r="B13" s="44" t="s">
        <v>42</v>
      </c>
      <c r="C13" s="45">
        <v>643.8947999999999</v>
      </c>
      <c r="D13" s="45" t="s">
        <v>120</v>
      </c>
      <c r="E13" s="45" t="s">
        <v>135</v>
      </c>
      <c r="F13" s="229">
        <v>2554.11604</v>
      </c>
      <c r="G13" s="230"/>
      <c r="H13" s="45">
        <v>1717.0528</v>
      </c>
      <c r="I13" s="45">
        <v>1502.4212000000002</v>
      </c>
      <c r="J13" s="45" t="s">
        <v>135</v>
      </c>
      <c r="K13" s="45" t="s">
        <v>120</v>
      </c>
      <c r="L13" s="50" t="s">
        <v>120</v>
      </c>
      <c r="M13" s="229" t="s">
        <v>135</v>
      </c>
      <c r="N13" s="230"/>
      <c r="O13" s="51" t="s">
        <v>135</v>
      </c>
      <c r="P13" s="45" t="s">
        <v>135</v>
      </c>
      <c r="Q13" s="45" t="s">
        <v>120</v>
      </c>
    </row>
    <row r="14" spans="2:17" ht="15" customHeight="1">
      <c r="B14" s="44" t="s">
        <v>88</v>
      </c>
      <c r="C14" s="45" t="s">
        <v>135</v>
      </c>
      <c r="D14" s="45" t="s">
        <v>135</v>
      </c>
      <c r="E14" s="45" t="s">
        <v>135</v>
      </c>
      <c r="F14" s="229">
        <v>766.234812</v>
      </c>
      <c r="G14" s="230"/>
      <c r="H14" s="45" t="s">
        <v>135</v>
      </c>
      <c r="I14" s="45">
        <v>1502.4212000000002</v>
      </c>
      <c r="J14" s="45" t="s">
        <v>135</v>
      </c>
      <c r="K14" s="45" t="s">
        <v>135</v>
      </c>
      <c r="L14" s="50">
        <v>1787.881228</v>
      </c>
      <c r="M14" s="229" t="s">
        <v>135</v>
      </c>
      <c r="N14" s="230"/>
      <c r="O14" s="51">
        <v>2298.704436</v>
      </c>
      <c r="P14" s="45" t="s">
        <v>135</v>
      </c>
      <c r="Q14" s="45">
        <v>1787.881228</v>
      </c>
    </row>
    <row r="15" spans="2:17" ht="15" customHeight="1">
      <c r="B15" s="44" t="s">
        <v>94</v>
      </c>
      <c r="C15" s="45">
        <v>1652.6633199999999</v>
      </c>
      <c r="D15" s="45">
        <v>1287.7895999999998</v>
      </c>
      <c r="E15" s="45" t="s">
        <v>135</v>
      </c>
      <c r="F15" s="285">
        <v>2554.11604</v>
      </c>
      <c r="G15" s="52" t="s">
        <v>53</v>
      </c>
      <c r="H15" s="45" t="s">
        <v>135</v>
      </c>
      <c r="I15" s="45">
        <v>2146.3160000000003</v>
      </c>
      <c r="J15" s="45">
        <v>1652.6633199999999</v>
      </c>
      <c r="K15" s="45" t="s">
        <v>135</v>
      </c>
      <c r="L15" s="50">
        <v>2554.11604</v>
      </c>
      <c r="M15" s="229" t="s">
        <v>135</v>
      </c>
      <c r="N15" s="230"/>
      <c r="O15" s="51">
        <v>2298.704436</v>
      </c>
      <c r="P15" s="45" t="s">
        <v>135</v>
      </c>
      <c r="Q15" s="45">
        <v>1787.881228</v>
      </c>
    </row>
    <row r="16" spans="2:17" ht="15" customHeight="1">
      <c r="B16" s="44" t="s">
        <v>95</v>
      </c>
      <c r="C16" s="45">
        <v>643.8947999999999</v>
      </c>
      <c r="D16" s="45">
        <v>8156.0008</v>
      </c>
      <c r="E16" s="50">
        <v>1030.23168</v>
      </c>
      <c r="F16" s="285">
        <v>2554.11604</v>
      </c>
      <c r="G16" s="52" t="s">
        <v>53</v>
      </c>
      <c r="H16" s="51">
        <v>1717.0528</v>
      </c>
      <c r="I16" s="45">
        <v>1502.4212000000002</v>
      </c>
      <c r="J16" s="45">
        <v>1287.7895999999998</v>
      </c>
      <c r="K16" s="45" t="s">
        <v>135</v>
      </c>
      <c r="L16" s="50">
        <v>766.234812</v>
      </c>
      <c r="M16" s="229" t="s">
        <v>135</v>
      </c>
      <c r="N16" s="230"/>
      <c r="O16" s="51" t="s">
        <v>135</v>
      </c>
      <c r="P16" s="45" t="s">
        <v>135</v>
      </c>
      <c r="Q16" s="45">
        <v>1787.881228</v>
      </c>
    </row>
    <row r="17" spans="2:17" ht="15" customHeight="1">
      <c r="B17" s="44" t="s">
        <v>89</v>
      </c>
      <c r="C17" s="45" t="s">
        <v>135</v>
      </c>
      <c r="D17" s="45" t="s">
        <v>135</v>
      </c>
      <c r="E17" s="45">
        <v>772.6737599999999</v>
      </c>
      <c r="F17" s="229">
        <v>476</v>
      </c>
      <c r="G17" s="230"/>
      <c r="H17" s="45" t="s">
        <v>135</v>
      </c>
      <c r="I17" s="45">
        <v>858.5264</v>
      </c>
      <c r="J17" s="45" t="s">
        <v>135</v>
      </c>
      <c r="K17" s="45" t="s">
        <v>135</v>
      </c>
      <c r="L17" s="50">
        <v>1277.05802</v>
      </c>
      <c r="M17" s="229" t="s">
        <v>135</v>
      </c>
      <c r="N17" s="230"/>
      <c r="O17" s="51" t="s">
        <v>135</v>
      </c>
      <c r="P17" s="45" t="s">
        <v>135</v>
      </c>
      <c r="Q17" s="45">
        <v>1021.646416</v>
      </c>
    </row>
    <row r="18" spans="2:17" ht="15" customHeight="1">
      <c r="B18" s="44" t="s">
        <v>43</v>
      </c>
      <c r="C18" s="45" t="s">
        <v>135</v>
      </c>
      <c r="D18" s="45">
        <v>9014.5272</v>
      </c>
      <c r="E18" s="45" t="s">
        <v>135</v>
      </c>
      <c r="F18" s="229">
        <v>25755.791999999998</v>
      </c>
      <c r="G18" s="230"/>
      <c r="H18" s="45">
        <v>10731.58</v>
      </c>
      <c r="I18" s="45" t="s">
        <v>120</v>
      </c>
      <c r="J18" s="45">
        <v>7662.34812</v>
      </c>
      <c r="K18" s="45" t="s">
        <v>135</v>
      </c>
      <c r="L18" s="50">
        <v>10216.46416</v>
      </c>
      <c r="M18" s="229">
        <v>3831.17406</v>
      </c>
      <c r="N18" s="230"/>
      <c r="O18" s="208">
        <v>12770.580199999999</v>
      </c>
      <c r="P18" s="45" t="s">
        <v>135</v>
      </c>
      <c r="Q18" s="45" t="s">
        <v>135</v>
      </c>
    </row>
    <row r="19" spans="2:17" ht="15" customHeight="1">
      <c r="B19" s="44" t="s">
        <v>44</v>
      </c>
      <c r="C19" s="45" t="s">
        <v>135</v>
      </c>
      <c r="D19" s="45">
        <v>4292.6320000000005</v>
      </c>
      <c r="E19" s="45">
        <v>6396.02168</v>
      </c>
      <c r="F19" s="229">
        <v>7726.7375999999995</v>
      </c>
      <c r="G19" s="230"/>
      <c r="H19" s="45">
        <v>7726.7375999999995</v>
      </c>
      <c r="I19" s="45">
        <v>7662.34812</v>
      </c>
      <c r="J19" s="45" t="s">
        <v>135</v>
      </c>
      <c r="K19" s="45">
        <v>2360.9476</v>
      </c>
      <c r="L19" s="50">
        <v>7662.34812</v>
      </c>
      <c r="M19" s="284">
        <v>0.01</v>
      </c>
      <c r="N19" s="209" t="s">
        <v>68</v>
      </c>
      <c r="O19" s="51">
        <v>3831.17406</v>
      </c>
      <c r="P19" s="45" t="s">
        <v>135</v>
      </c>
      <c r="Q19" s="45">
        <v>5108.23208</v>
      </c>
    </row>
    <row r="20" spans="2:17" ht="15" customHeight="1">
      <c r="B20" s="44" t="s">
        <v>87</v>
      </c>
      <c r="C20" s="45" t="s">
        <v>135</v>
      </c>
      <c r="D20" s="45" t="s">
        <v>120</v>
      </c>
      <c r="E20" s="45" t="s">
        <v>135</v>
      </c>
      <c r="F20" s="229">
        <v>25541.160399999997</v>
      </c>
      <c r="G20" s="230"/>
      <c r="H20" s="45">
        <v>6438.947999999999</v>
      </c>
      <c r="I20" s="45" t="s">
        <v>120</v>
      </c>
      <c r="J20" s="45">
        <v>7662.34812</v>
      </c>
      <c r="K20" s="45" t="s">
        <v>135</v>
      </c>
      <c r="L20" s="50" t="s">
        <v>120</v>
      </c>
      <c r="M20" s="229" t="s">
        <v>135</v>
      </c>
      <c r="N20" s="230"/>
      <c r="O20" s="51" t="s">
        <v>150</v>
      </c>
      <c r="P20" s="45" t="s">
        <v>135</v>
      </c>
      <c r="Q20" s="45" t="s">
        <v>135</v>
      </c>
    </row>
    <row r="21" spans="13:15" ht="5.25" customHeight="1">
      <c r="M21" s="32"/>
      <c r="N21" s="32"/>
      <c r="O21" s="32"/>
    </row>
    <row r="22" spans="2:17" ht="12.75" customHeight="1">
      <c r="B22" s="231" t="s">
        <v>133</v>
      </c>
      <c r="C22" s="231"/>
      <c r="D22" s="231"/>
      <c r="E22" s="231"/>
      <c r="F22" s="231"/>
      <c r="G22" s="231"/>
      <c r="H22" s="231"/>
      <c r="I22" s="231"/>
      <c r="J22" s="231"/>
      <c r="K22" s="231"/>
      <c r="L22" s="231"/>
      <c r="M22" s="231"/>
      <c r="N22" s="231"/>
      <c r="O22" s="231"/>
      <c r="P22" s="193"/>
      <c r="Q22" s="193"/>
    </row>
    <row r="23" spans="2:17" ht="12.75">
      <c r="B23" s="231"/>
      <c r="C23" s="231"/>
      <c r="D23" s="231"/>
      <c r="E23" s="231"/>
      <c r="F23" s="231"/>
      <c r="G23" s="231"/>
      <c r="H23" s="231"/>
      <c r="I23" s="231"/>
      <c r="J23" s="231"/>
      <c r="K23" s="231"/>
      <c r="L23" s="231"/>
      <c r="M23" s="231"/>
      <c r="N23" s="231"/>
      <c r="O23" s="231"/>
      <c r="P23" s="193"/>
      <c r="Q23" s="193"/>
    </row>
    <row r="24" spans="2:16" s="244" customFormat="1" ht="12.75" customHeight="1">
      <c r="B24" s="312" t="s">
        <v>122</v>
      </c>
      <c r="C24" s="312"/>
      <c r="E24" s="313"/>
      <c r="F24" s="313"/>
      <c r="G24" s="313"/>
      <c r="H24" s="313"/>
      <c r="I24" s="313"/>
      <c r="J24" s="313"/>
      <c r="K24" s="313"/>
      <c r="L24" s="313"/>
      <c r="M24" s="313"/>
      <c r="N24" s="313"/>
      <c r="O24" s="313"/>
      <c r="P24" s="313"/>
    </row>
    <row r="25" spans="2:16" s="244" customFormat="1" ht="12.75" customHeight="1">
      <c r="B25" s="312" t="s">
        <v>168</v>
      </c>
      <c r="C25" s="312"/>
      <c r="E25" s="313"/>
      <c r="F25" s="313"/>
      <c r="G25" s="313"/>
      <c r="H25" s="313"/>
      <c r="I25" s="313"/>
      <c r="J25" s="313"/>
      <c r="K25" s="313"/>
      <c r="L25" s="313"/>
      <c r="M25" s="313"/>
      <c r="N25" s="313"/>
      <c r="O25" s="313"/>
      <c r="P25" s="313"/>
    </row>
    <row r="26" ht="12.75">
      <c r="B26" s="8" t="s">
        <v>7</v>
      </c>
    </row>
    <row r="27" spans="2:17" ht="12.75">
      <c r="B27" s="61" t="s">
        <v>8</v>
      </c>
      <c r="C27" s="61"/>
      <c r="D27" s="61"/>
      <c r="E27" s="61"/>
      <c r="F27" s="61"/>
      <c r="G27" s="61"/>
      <c r="H27" s="61"/>
      <c r="I27" s="61"/>
      <c r="J27" s="61"/>
      <c r="K27" s="61"/>
      <c r="L27" s="61"/>
      <c r="M27" s="61"/>
      <c r="N27" s="61"/>
      <c r="O27" s="61"/>
      <c r="P27" s="61"/>
      <c r="Q27" s="61"/>
    </row>
    <row r="28" spans="2:17" ht="12.75">
      <c r="B28" s="68" t="s">
        <v>9</v>
      </c>
      <c r="C28" s="68"/>
      <c r="D28" s="68"/>
      <c r="E28" s="68"/>
      <c r="F28" s="68"/>
      <c r="G28" s="68"/>
      <c r="H28" s="68"/>
      <c r="I28" s="68"/>
      <c r="J28" s="68"/>
      <c r="K28" s="68"/>
      <c r="L28" s="68"/>
      <c r="M28" s="68"/>
      <c r="N28" s="68"/>
      <c r="O28" s="68"/>
      <c r="P28" s="68"/>
      <c r="Q28" s="68"/>
    </row>
    <row r="29" spans="2:18" ht="5.25" customHeight="1">
      <c r="B29" s="148"/>
      <c r="C29" s="148"/>
      <c r="D29" s="148"/>
      <c r="E29" s="148"/>
      <c r="F29" s="148"/>
      <c r="G29" s="148"/>
      <c r="H29" s="148"/>
      <c r="I29" s="148"/>
      <c r="J29" s="148"/>
      <c r="K29" s="148"/>
      <c r="L29" s="148"/>
      <c r="M29" s="148"/>
      <c r="N29" s="148"/>
      <c r="O29" s="148"/>
      <c r="P29" s="148"/>
      <c r="Q29" s="148"/>
      <c r="R29" s="32"/>
    </row>
    <row r="30" ht="12.75">
      <c r="B30" t="s">
        <v>126</v>
      </c>
    </row>
    <row r="31" spans="1:8" ht="12.75" customHeight="1">
      <c r="A31" s="54"/>
      <c r="B31" s="54" t="s">
        <v>136</v>
      </c>
      <c r="C31" s="54"/>
      <c r="E31" s="54"/>
      <c r="F31" s="54"/>
      <c r="G31" s="54"/>
      <c r="H31" s="42"/>
    </row>
  </sheetData>
  <mergeCells count="26">
    <mergeCell ref="B22:O23"/>
    <mergeCell ref="B3:Q3"/>
    <mergeCell ref="B5:Q5"/>
    <mergeCell ref="B4:L4"/>
    <mergeCell ref="F8:G8"/>
    <mergeCell ref="F14:G14"/>
    <mergeCell ref="F13:G13"/>
    <mergeCell ref="F12:G12"/>
    <mergeCell ref="F11:G11"/>
    <mergeCell ref="F10:G10"/>
    <mergeCell ref="F9:G9"/>
    <mergeCell ref="F20:G20"/>
    <mergeCell ref="F19:G19"/>
    <mergeCell ref="F18:G18"/>
    <mergeCell ref="F17:G17"/>
    <mergeCell ref="M20:N20"/>
    <mergeCell ref="M18:N18"/>
    <mergeCell ref="M17:N17"/>
    <mergeCell ref="M16:N16"/>
    <mergeCell ref="M11:N11"/>
    <mergeCell ref="M10:N10"/>
    <mergeCell ref="M9:N9"/>
    <mergeCell ref="M15:N15"/>
    <mergeCell ref="M14:N14"/>
    <mergeCell ref="M13:N13"/>
    <mergeCell ref="M12:N12"/>
  </mergeCells>
  <hyperlinks>
    <hyperlink ref="G15" location="'Otras comisiones'!B24" tooltip="valor por cada hoja." display="(2)"/>
    <hyperlink ref="G16" location="'Otras comisiones'!B24" tooltip="valor por cada hoja." display="(2)"/>
    <hyperlink ref="M4" location="'Otras comisiones'!B22" tooltip="Algunos bancos cobran comisiones por otros conceptos tales como: legalización de fotocopias, orden de pago efectivo, cheque en comisión de cobranza, visualización de depósitos en internet, orden de pago local y certificado de cuentas." display="(1)"/>
    <hyperlink ref="N19" location="'Otras comisiones'!B25" tooltip="Con un mínimo de $2.000 y un máximo de UF1 +IVA." display="(3)"/>
  </hyperlinks>
  <printOptions/>
  <pageMargins left="0.28" right="0.18" top="1" bottom="1" header="0" footer="0"/>
  <pageSetup fitToHeight="1" fitToWidth="1" horizontalDpi="600" verticalDpi="600" orientation="landscape" scale="83" r:id="rId1"/>
  <ignoredErrors>
    <ignoredError sqref="G15:G16 N19 M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I41"/>
  <sheetViews>
    <sheetView showGridLines="0" workbookViewId="0" topLeftCell="A1">
      <selection activeCell="A1" sqref="A1"/>
    </sheetView>
  </sheetViews>
  <sheetFormatPr defaultColWidth="11.421875" defaultRowHeight="12.75"/>
  <cols>
    <col min="1" max="1" width="22.140625" style="0" customWidth="1"/>
    <col min="2" max="2" width="22.421875" style="0" customWidth="1"/>
    <col min="3" max="3" width="2.421875" style="0" customWidth="1"/>
    <col min="4" max="4" width="0.71875" style="17" customWidth="1"/>
    <col min="5" max="5" width="10.00390625" style="0" customWidth="1"/>
    <col min="6" max="6" width="2.00390625" style="17" customWidth="1"/>
    <col min="7" max="7" width="32.00390625" style="19" customWidth="1"/>
    <col min="8" max="8" width="2.421875" style="0" customWidth="1"/>
  </cols>
  <sheetData>
    <row r="1" ht="12.75">
      <c r="A1" s="40" t="s">
        <v>90</v>
      </c>
    </row>
    <row r="2" ht="12.75">
      <c r="A2" s="40" t="s">
        <v>91</v>
      </c>
    </row>
    <row r="3" spans="1:8" ht="12.75">
      <c r="A3" s="334" t="s">
        <v>72</v>
      </c>
      <c r="B3" s="334"/>
      <c r="C3" s="334"/>
      <c r="D3" s="334"/>
      <c r="E3" s="334"/>
      <c r="F3" s="334"/>
      <c r="G3" s="334"/>
      <c r="H3" s="14"/>
    </row>
    <row r="4" spans="1:8" ht="12.75">
      <c r="A4" s="292" t="s">
        <v>154</v>
      </c>
      <c r="B4" s="292"/>
      <c r="C4" s="292"/>
      <c r="D4" s="292"/>
      <c r="E4" s="292"/>
      <c r="F4" s="292"/>
      <c r="G4" s="292"/>
      <c r="H4" s="14"/>
    </row>
    <row r="5" spans="1:8" ht="12.75">
      <c r="A5" s="334" t="s">
        <v>46</v>
      </c>
      <c r="B5" s="334"/>
      <c r="C5" s="334"/>
      <c r="D5" s="334"/>
      <c r="E5" s="334"/>
      <c r="F5" s="334"/>
      <c r="G5" s="334"/>
      <c r="H5" s="14"/>
    </row>
    <row r="6" spans="1:8" ht="12.75">
      <c r="A6" s="335" t="s">
        <v>137</v>
      </c>
      <c r="B6" s="335"/>
      <c r="C6" s="335"/>
      <c r="D6" s="335"/>
      <c r="E6" s="335"/>
      <c r="F6" s="335"/>
      <c r="G6" s="335"/>
      <c r="H6" s="14"/>
    </row>
    <row r="7" spans="1:8" ht="12.75">
      <c r="A7" s="1"/>
      <c r="B7" s="1"/>
      <c r="C7" s="1"/>
      <c r="D7" s="11"/>
      <c r="E7" s="1"/>
      <c r="F7" s="11"/>
      <c r="G7" s="1"/>
      <c r="H7" s="14"/>
    </row>
    <row r="8" spans="1:8" ht="2.25" customHeight="1">
      <c r="A8" s="14"/>
      <c r="B8" s="14"/>
      <c r="C8" s="14"/>
      <c r="D8" s="13"/>
      <c r="E8" s="14"/>
      <c r="F8" s="13"/>
      <c r="G8" s="9"/>
      <c r="H8" s="14"/>
    </row>
    <row r="9" spans="1:8" ht="27" customHeight="1">
      <c r="A9" s="225" t="s">
        <v>29</v>
      </c>
      <c r="B9" s="210" t="s">
        <v>161</v>
      </c>
      <c r="C9" s="211"/>
      <c r="D9" s="60"/>
      <c r="E9" s="212" t="s">
        <v>47</v>
      </c>
      <c r="F9" s="38"/>
      <c r="G9" s="219" t="s">
        <v>163</v>
      </c>
      <c r="H9" s="220"/>
    </row>
    <row r="10" spans="1:8" ht="12.75">
      <c r="A10" s="226"/>
      <c r="B10" s="223" t="s">
        <v>52</v>
      </c>
      <c r="C10" s="224"/>
      <c r="D10" s="66"/>
      <c r="E10" s="213"/>
      <c r="F10" s="66"/>
      <c r="G10" s="221"/>
      <c r="H10" s="222"/>
    </row>
    <row r="11" spans="1:9" ht="15" customHeight="1">
      <c r="A11" s="149" t="s">
        <v>15</v>
      </c>
      <c r="B11" s="214">
        <v>47218.952000000005</v>
      </c>
      <c r="C11" s="215"/>
      <c r="D11" s="120"/>
      <c r="E11" s="156" t="s">
        <v>135</v>
      </c>
      <c r="F11" s="157"/>
      <c r="G11" s="158" t="s">
        <v>131</v>
      </c>
      <c r="H11" s="159" t="s">
        <v>68</v>
      </c>
      <c r="I11" s="32"/>
    </row>
    <row r="12" spans="1:9" ht="15" customHeight="1">
      <c r="A12" s="166" t="s">
        <v>143</v>
      </c>
      <c r="B12" s="235">
        <v>32194.74</v>
      </c>
      <c r="C12" s="217"/>
      <c r="D12" s="120"/>
      <c r="E12" s="165" t="s">
        <v>135</v>
      </c>
      <c r="F12" s="157"/>
      <c r="G12" s="122">
        <v>0.0045</v>
      </c>
      <c r="H12" s="99"/>
      <c r="I12" s="32"/>
    </row>
    <row r="13" spans="1:9" ht="15" customHeight="1">
      <c r="A13" s="153" t="s">
        <v>16</v>
      </c>
      <c r="B13" s="235">
        <v>47218.952000000005</v>
      </c>
      <c r="C13" s="217"/>
      <c r="D13" s="121"/>
      <c r="E13" s="113">
        <v>1277.05802</v>
      </c>
      <c r="F13" s="82"/>
      <c r="G13" s="122">
        <v>0.00458</v>
      </c>
      <c r="H13" s="160"/>
      <c r="I13" s="32"/>
    </row>
    <row r="14" spans="1:9" ht="15" customHeight="1">
      <c r="A14" s="154" t="s">
        <v>92</v>
      </c>
      <c r="B14" s="218">
        <v>42926.32</v>
      </c>
      <c r="C14" s="218"/>
      <c r="D14" s="121"/>
      <c r="E14" s="112" t="s">
        <v>135</v>
      </c>
      <c r="F14" s="82"/>
      <c r="G14" s="122">
        <v>0.0042</v>
      </c>
      <c r="H14" s="160"/>
      <c r="I14" s="161"/>
    </row>
    <row r="15" spans="1:9" ht="15" customHeight="1">
      <c r="A15" s="154" t="s">
        <v>17</v>
      </c>
      <c r="B15" s="235">
        <v>57950.53200000001</v>
      </c>
      <c r="C15" s="217"/>
      <c r="D15" s="121"/>
      <c r="E15" s="112" t="s">
        <v>135</v>
      </c>
      <c r="F15" s="82"/>
      <c r="G15" s="123">
        <v>0.004</v>
      </c>
      <c r="H15" s="159" t="s">
        <v>69</v>
      </c>
      <c r="I15" s="32"/>
    </row>
    <row r="16" spans="1:9" ht="15" customHeight="1">
      <c r="A16" s="154" t="s">
        <v>18</v>
      </c>
      <c r="B16" s="150">
        <v>38633.688</v>
      </c>
      <c r="C16" s="52" t="s">
        <v>53</v>
      </c>
      <c r="D16" s="121"/>
      <c r="E16" s="112" t="s">
        <v>135</v>
      </c>
      <c r="F16" s="82"/>
      <c r="G16" s="122">
        <v>0.005</v>
      </c>
      <c r="H16" s="160"/>
      <c r="I16" s="32"/>
    </row>
    <row r="17" spans="1:9" ht="15" customHeight="1">
      <c r="A17" s="154" t="s">
        <v>23</v>
      </c>
      <c r="B17" s="151">
        <v>21463.16</v>
      </c>
      <c r="C17" s="198" t="s">
        <v>53</v>
      </c>
      <c r="D17" s="121"/>
      <c r="E17" s="112" t="s">
        <v>135</v>
      </c>
      <c r="F17" s="82"/>
      <c r="G17" s="122">
        <v>0.004</v>
      </c>
      <c r="H17" s="160"/>
      <c r="I17" s="32"/>
    </row>
    <row r="18" spans="1:9" ht="15" customHeight="1">
      <c r="A18" s="152" t="s">
        <v>140</v>
      </c>
      <c r="B18" s="227">
        <f>0.5*1.19*21463.16</f>
        <v>12770.580199999999</v>
      </c>
      <c r="C18" s="228"/>
      <c r="D18" s="157"/>
      <c r="E18" s="126" t="s">
        <v>135</v>
      </c>
      <c r="F18" s="125"/>
      <c r="G18" s="100">
        <v>0.000275</v>
      </c>
      <c r="H18" s="199" t="s">
        <v>70</v>
      </c>
      <c r="I18" s="32"/>
    </row>
    <row r="19" spans="1:9" ht="15" customHeight="1">
      <c r="A19" s="154" t="s">
        <v>96</v>
      </c>
      <c r="B19" s="235">
        <v>60096.848</v>
      </c>
      <c r="C19" s="217"/>
      <c r="D19" s="124"/>
      <c r="E19" s="112" t="s">
        <v>135</v>
      </c>
      <c r="F19" s="162"/>
      <c r="G19" s="122">
        <v>0.004</v>
      </c>
      <c r="H19" s="99"/>
      <c r="I19" s="32"/>
    </row>
    <row r="20" spans="1:9" ht="15" customHeight="1">
      <c r="A20" s="154" t="s">
        <v>19</v>
      </c>
      <c r="B20" s="235">
        <v>58233.845712</v>
      </c>
      <c r="C20" s="217"/>
      <c r="D20" s="121"/>
      <c r="E20" s="112" t="s">
        <v>135</v>
      </c>
      <c r="F20" s="82"/>
      <c r="G20" s="122">
        <v>0.0046</v>
      </c>
      <c r="H20" s="99"/>
      <c r="I20" s="32"/>
    </row>
    <row r="21" spans="1:9" ht="15" customHeight="1">
      <c r="A21" s="155" t="s">
        <v>36</v>
      </c>
      <c r="B21" s="151">
        <v>38311.7406</v>
      </c>
      <c r="C21" s="52" t="s">
        <v>53</v>
      </c>
      <c r="D21" s="121"/>
      <c r="E21" s="156">
        <v>2298.704436</v>
      </c>
      <c r="F21" s="82"/>
      <c r="G21" s="122">
        <v>0.00491</v>
      </c>
      <c r="H21" s="99"/>
      <c r="I21" s="32"/>
    </row>
    <row r="22" spans="1:9" ht="15" customHeight="1">
      <c r="A22" s="286" t="s">
        <v>21</v>
      </c>
      <c r="B22" s="351" t="s">
        <v>157</v>
      </c>
      <c r="C22" s="352"/>
      <c r="D22" s="120"/>
      <c r="E22" s="287" t="s">
        <v>135</v>
      </c>
      <c r="F22" s="125"/>
      <c r="G22" s="288">
        <v>0.0042</v>
      </c>
      <c r="H22" s="99"/>
      <c r="I22" s="32"/>
    </row>
    <row r="23" spans="1:9" ht="15" customHeight="1">
      <c r="A23" s="153" t="s">
        <v>22</v>
      </c>
      <c r="B23" s="235">
        <v>53657.9</v>
      </c>
      <c r="C23" s="217"/>
      <c r="D23" s="121"/>
      <c r="E23" s="164">
        <v>386.33687999999995</v>
      </c>
      <c r="F23" s="200" t="s">
        <v>59</v>
      </c>
      <c r="G23" s="127">
        <v>0.004</v>
      </c>
      <c r="H23" s="163"/>
      <c r="I23" s="32"/>
    </row>
    <row r="24" spans="1:9" ht="16.5" customHeight="1">
      <c r="A24" s="128"/>
      <c r="B24" s="120"/>
      <c r="C24" s="120"/>
      <c r="D24" s="120"/>
      <c r="E24" s="157"/>
      <c r="F24" s="157"/>
      <c r="G24" s="129"/>
      <c r="H24" s="131"/>
      <c r="I24" s="32"/>
    </row>
    <row r="25" spans="1:8" ht="12.75">
      <c r="A25" s="8" t="s">
        <v>7</v>
      </c>
      <c r="B25" s="14"/>
      <c r="C25" s="14"/>
      <c r="D25" s="13"/>
      <c r="E25" s="14"/>
      <c r="F25" s="13"/>
      <c r="G25" s="9"/>
      <c r="H25" s="14"/>
    </row>
    <row r="26" spans="1:8" s="18" customFormat="1" ht="12.75">
      <c r="A26" s="336" t="s">
        <v>8</v>
      </c>
      <c r="B26" s="336"/>
      <c r="C26" s="336"/>
      <c r="D26" s="336"/>
      <c r="E26" s="336"/>
      <c r="F26" s="336"/>
      <c r="G26" s="336"/>
      <c r="H26" s="130"/>
    </row>
    <row r="27" spans="1:8" s="18" customFormat="1" ht="12.75">
      <c r="A27" s="336" t="s">
        <v>9</v>
      </c>
      <c r="B27" s="336"/>
      <c r="C27" s="336"/>
      <c r="D27" s="336"/>
      <c r="E27" s="336"/>
      <c r="F27" s="336"/>
      <c r="G27" s="336"/>
      <c r="H27" s="130"/>
    </row>
    <row r="28" spans="1:8" s="18" customFormat="1" ht="26.25" customHeight="1">
      <c r="A28" s="349" t="s">
        <v>153</v>
      </c>
      <c r="B28" s="349"/>
      <c r="C28" s="349"/>
      <c r="D28" s="349"/>
      <c r="E28" s="349"/>
      <c r="F28" s="349"/>
      <c r="G28" s="349"/>
      <c r="H28" s="130"/>
    </row>
    <row r="29" spans="1:8" ht="12.75">
      <c r="A29" s="349" t="s">
        <v>160</v>
      </c>
      <c r="B29" s="349"/>
      <c r="C29" s="349"/>
      <c r="D29" s="349"/>
      <c r="E29" s="349"/>
      <c r="F29" s="349"/>
      <c r="G29" s="349"/>
      <c r="H29" s="14"/>
    </row>
    <row r="30" spans="1:8" ht="12.75">
      <c r="A30" s="349"/>
      <c r="B30" s="349"/>
      <c r="C30" s="349"/>
      <c r="D30" s="349"/>
      <c r="E30" s="349"/>
      <c r="F30" s="349"/>
      <c r="G30" s="349"/>
      <c r="H30" s="14"/>
    </row>
    <row r="31" spans="1:8" ht="6" customHeight="1">
      <c r="A31" s="131"/>
      <c r="B31" s="131"/>
      <c r="C31" s="131"/>
      <c r="D31" s="96"/>
      <c r="E31" s="131"/>
      <c r="F31" s="96"/>
      <c r="G31" s="133"/>
      <c r="H31" s="14"/>
    </row>
    <row r="32" spans="1:8" ht="12.75">
      <c r="A32" s="291" t="s">
        <v>127</v>
      </c>
      <c r="B32" s="291"/>
      <c r="C32" s="291"/>
      <c r="D32" s="291"/>
      <c r="E32" s="291"/>
      <c r="F32" s="291"/>
      <c r="G32" s="291"/>
      <c r="H32" s="14"/>
    </row>
    <row r="33" spans="1:8" ht="12.75">
      <c r="A33" s="291" t="s">
        <v>128</v>
      </c>
      <c r="B33" s="291"/>
      <c r="C33" s="291"/>
      <c r="D33" s="291"/>
      <c r="E33" s="291"/>
      <c r="F33" s="291"/>
      <c r="G33" s="291"/>
      <c r="H33" s="14"/>
    </row>
    <row r="34" spans="1:8" ht="26.25" customHeight="1">
      <c r="A34" s="216" t="s">
        <v>176</v>
      </c>
      <c r="B34" s="216"/>
      <c r="C34" s="216"/>
      <c r="D34" s="216"/>
      <c r="E34" s="216"/>
      <c r="F34" s="216"/>
      <c r="G34" s="216"/>
      <c r="H34" s="14"/>
    </row>
    <row r="35" spans="1:8" ht="12.75">
      <c r="A35" s="291" t="s">
        <v>134</v>
      </c>
      <c r="B35" s="291"/>
      <c r="C35" s="291"/>
      <c r="D35" s="291"/>
      <c r="E35" s="131"/>
      <c r="F35" s="96"/>
      <c r="G35" s="133"/>
      <c r="H35" s="14"/>
    </row>
    <row r="36" spans="1:8" ht="27" customHeight="1">
      <c r="A36" s="216" t="s">
        <v>169</v>
      </c>
      <c r="B36" s="216"/>
      <c r="C36" s="216"/>
      <c r="D36" s="216"/>
      <c r="E36" s="216"/>
      <c r="F36" s="216"/>
      <c r="G36" s="216"/>
      <c r="H36" s="14"/>
    </row>
    <row r="37" spans="1:8" ht="13.5" customHeight="1">
      <c r="A37" s="132" t="s">
        <v>162</v>
      </c>
      <c r="B37" s="132"/>
      <c r="C37" s="132"/>
      <c r="D37" s="132"/>
      <c r="E37" s="132"/>
      <c r="F37" s="132"/>
      <c r="G37" s="132"/>
      <c r="H37" s="14"/>
    </row>
    <row r="38" spans="1:8" ht="12.75">
      <c r="A38" s="291" t="s">
        <v>136</v>
      </c>
      <c r="B38" s="291"/>
      <c r="C38" s="131"/>
      <c r="D38" s="96"/>
      <c r="E38" s="131"/>
      <c r="F38" s="96"/>
      <c r="G38" s="133"/>
      <c r="H38" s="14"/>
    </row>
    <row r="39" spans="1:8" ht="12.75">
      <c r="A39" s="131"/>
      <c r="B39" s="131"/>
      <c r="C39" s="131"/>
      <c r="D39" s="96"/>
      <c r="E39" s="131"/>
      <c r="F39" s="96"/>
      <c r="G39" s="133"/>
      <c r="H39" s="14"/>
    </row>
    <row r="40" spans="1:8" ht="12.75">
      <c r="A40" s="131"/>
      <c r="B40" s="131"/>
      <c r="C40" s="131"/>
      <c r="D40" s="96"/>
      <c r="E40" s="131"/>
      <c r="F40" s="96"/>
      <c r="G40" s="133"/>
      <c r="H40" s="14"/>
    </row>
    <row r="41" spans="1:7" ht="12.75">
      <c r="A41" s="32"/>
      <c r="B41" s="32"/>
      <c r="C41" s="32"/>
      <c r="D41" s="147"/>
      <c r="E41" s="32"/>
      <c r="F41" s="147"/>
      <c r="G41" s="167"/>
    </row>
  </sheetData>
  <mergeCells count="29">
    <mergeCell ref="B11:C11"/>
    <mergeCell ref="B18:C18"/>
    <mergeCell ref="A38:B38"/>
    <mergeCell ref="A35:D35"/>
    <mergeCell ref="A34:G34"/>
    <mergeCell ref="B22:C22"/>
    <mergeCell ref="A36:G36"/>
    <mergeCell ref="A32:G32"/>
    <mergeCell ref="A33:G33"/>
    <mergeCell ref="A9:A10"/>
    <mergeCell ref="A29:G30"/>
    <mergeCell ref="A4:G4"/>
    <mergeCell ref="A26:G26"/>
    <mergeCell ref="A27:G27"/>
    <mergeCell ref="A28:G28"/>
    <mergeCell ref="B9:C9"/>
    <mergeCell ref="E9:E10"/>
    <mergeCell ref="B23:C23"/>
    <mergeCell ref="B12:C12"/>
    <mergeCell ref="B20:C20"/>
    <mergeCell ref="A3:G3"/>
    <mergeCell ref="A5:G5"/>
    <mergeCell ref="A6:G6"/>
    <mergeCell ref="B19:C19"/>
    <mergeCell ref="B15:C15"/>
    <mergeCell ref="B14:C14"/>
    <mergeCell ref="B13:C13"/>
    <mergeCell ref="G9:H10"/>
    <mergeCell ref="B10:C10"/>
  </mergeCells>
  <hyperlinks>
    <hyperlink ref="C16" location="'Línea de crédito'!A35" tooltip="No cobra comisión de apertura " display="(2)"/>
    <hyperlink ref="C17" location="'Línea de crédito'!A35" tooltip="No cobra comisión de apertura " display="(2)"/>
    <hyperlink ref="C21" location="'Línea de crédito'!A35" tooltip="No cobra comisión de apertura " display="(2)"/>
    <hyperlink ref="H11" location="'Línea de crédito'!A36" tooltip="Para líneas inferiores a $1,5millones; entre $1,5 millones y $5 millones; y sobre $5 millones, respectivamente." display="(3)"/>
    <hyperlink ref="H15" location="'Línea de crédito'!A37" tooltip="0,4% con mínimo de UF 0,4 y máximo de UF 6." display="(4)"/>
    <hyperlink ref="H18" location="'Línea de crédito'!A38" tooltip="Este valor se aplica sobre el monto utilizado de forma mensual vencida. Por tanto si el cliente no la usa, no existe cobro asociado." display="(5)"/>
    <hyperlink ref="F23" location="'Línea de crédito'!A39" tooltip="Por cada hoja." display="(6)"/>
    <hyperlink ref="B10:C10" location="'Línea de crédito'!A34" tooltip="Estos valores rigen para clientes fuera de plan de productos" display="(1)"/>
  </hyperlinks>
  <printOptions horizontalCentered="1" verticalCentered="1"/>
  <pageMargins left="0.17" right="0.2" top="0.19" bottom="0.984251968503937" header="0" footer="0"/>
  <pageSetup fitToHeight="1" fitToWidth="1" horizontalDpi="600" verticalDpi="600" orientation="landscape" r:id="rId1"/>
  <ignoredErrors>
    <ignoredError sqref="B10 H11 C16:C17 C21 F23 H15 H18" numberStoredAsText="1"/>
  </ignoredErrors>
</worksheet>
</file>

<file path=xl/worksheets/sheet6.xml><?xml version="1.0" encoding="utf-8"?>
<worksheet xmlns="http://schemas.openxmlformats.org/spreadsheetml/2006/main" xmlns:r="http://schemas.openxmlformats.org/officeDocument/2006/relationships">
  <dimension ref="A1:M63"/>
  <sheetViews>
    <sheetView showGridLines="0" zoomScale="95" zoomScaleNormal="95" workbookViewId="0" topLeftCell="A1">
      <selection activeCell="A1" sqref="A1"/>
    </sheetView>
  </sheetViews>
  <sheetFormatPr defaultColWidth="11.421875" defaultRowHeight="12.75"/>
  <cols>
    <col min="1" max="1" width="28.7109375" style="14" customWidth="1"/>
    <col min="2" max="2" width="2.8515625" style="33" bestFit="1" customWidth="1"/>
    <col min="3" max="3" width="16.28125" style="9" customWidth="1"/>
    <col min="4" max="4" width="9.7109375" style="9" bestFit="1" customWidth="1"/>
    <col min="5" max="5" width="10.421875" style="305" customWidth="1"/>
    <col min="6" max="6" width="3.28125" style="14" customWidth="1"/>
    <col min="7" max="7" width="9.28125" style="14" customWidth="1"/>
    <col min="8" max="8" width="2.7109375" style="14" customWidth="1"/>
    <col min="9" max="9" width="11.00390625" style="14" customWidth="1"/>
    <col min="10" max="10" width="2.8515625" style="201" customWidth="1"/>
    <col min="11" max="11" width="55.57421875" style="14" customWidth="1"/>
    <col min="12" max="16384" width="11.57421875" style="14" customWidth="1"/>
  </cols>
  <sheetData>
    <row r="1" ht="12.75">
      <c r="A1" s="40" t="s">
        <v>90</v>
      </c>
    </row>
    <row r="2" ht="12.75">
      <c r="A2" s="40" t="s">
        <v>91</v>
      </c>
    </row>
    <row r="3" spans="1:11" ht="12.75">
      <c r="A3" s="334" t="s">
        <v>26</v>
      </c>
      <c r="B3" s="334"/>
      <c r="C3" s="334"/>
      <c r="D3" s="334"/>
      <c r="E3" s="334"/>
      <c r="F3" s="334"/>
      <c r="G3" s="334"/>
      <c r="H3" s="334"/>
      <c r="I3" s="334"/>
      <c r="J3" s="334"/>
      <c r="K3" s="334"/>
    </row>
    <row r="4" spans="1:11" ht="12.75">
      <c r="A4" s="292" t="s">
        <v>155</v>
      </c>
      <c r="B4" s="292"/>
      <c r="C4" s="292"/>
      <c r="D4" s="292"/>
      <c r="E4" s="292"/>
      <c r="F4" s="292"/>
      <c r="G4" s="292"/>
      <c r="H4" s="292"/>
      <c r="I4" s="292"/>
      <c r="J4" s="292"/>
      <c r="K4" s="292"/>
    </row>
    <row r="5" spans="1:11" ht="12.75">
      <c r="A5" s="334" t="s">
        <v>111</v>
      </c>
      <c r="B5" s="334"/>
      <c r="C5" s="334"/>
      <c r="D5" s="334"/>
      <c r="E5" s="334"/>
      <c r="F5" s="334"/>
      <c r="G5" s="334"/>
      <c r="H5" s="334"/>
      <c r="I5" s="334"/>
      <c r="J5" s="334"/>
      <c r="K5" s="334"/>
    </row>
    <row r="6" spans="1:11" ht="12.75">
      <c r="A6" s="335" t="s">
        <v>137</v>
      </c>
      <c r="B6" s="335"/>
      <c r="C6" s="335"/>
      <c r="D6" s="335"/>
      <c r="E6" s="335"/>
      <c r="F6" s="335"/>
      <c r="G6" s="335"/>
      <c r="H6" s="335"/>
      <c r="I6" s="335"/>
      <c r="J6" s="335"/>
      <c r="K6" s="335"/>
    </row>
    <row r="7" spans="1:11" ht="12.75">
      <c r="A7" s="1"/>
      <c r="B7" s="314"/>
      <c r="C7" s="1"/>
      <c r="D7" s="1"/>
      <c r="E7" s="306"/>
      <c r="F7" s="1"/>
      <c r="G7" s="1"/>
      <c r="H7" s="1"/>
      <c r="I7" s="1"/>
      <c r="J7" s="1"/>
      <c r="K7" s="1"/>
    </row>
    <row r="8" spans="1:11" ht="12.75">
      <c r="A8" s="392" t="s">
        <v>83</v>
      </c>
      <c r="B8" s="392"/>
      <c r="C8" s="392"/>
      <c r="D8" s="392"/>
      <c r="E8" s="392"/>
      <c r="F8" s="392"/>
      <c r="G8" s="392"/>
      <c r="H8" s="392"/>
      <c r="I8" s="392"/>
      <c r="J8" s="392"/>
      <c r="K8" s="392"/>
    </row>
    <row r="10" spans="1:11" ht="12.75" customHeight="1">
      <c r="A10" s="382" t="s">
        <v>29</v>
      </c>
      <c r="B10" s="315"/>
      <c r="C10" s="374" t="s">
        <v>164</v>
      </c>
      <c r="D10" s="372" t="s">
        <v>48</v>
      </c>
      <c r="E10" s="385" t="s">
        <v>125</v>
      </c>
      <c r="F10" s="386"/>
      <c r="G10" s="387"/>
      <c r="H10" s="387"/>
      <c r="I10" s="55"/>
      <c r="J10" s="56"/>
      <c r="K10" s="59"/>
    </row>
    <row r="11" spans="1:13" ht="26.25" customHeight="1">
      <c r="A11" s="383"/>
      <c r="B11" s="316"/>
      <c r="C11" s="375"/>
      <c r="D11" s="373"/>
      <c r="E11" s="378" t="s">
        <v>78</v>
      </c>
      <c r="F11" s="379"/>
      <c r="G11" s="389" t="s">
        <v>79</v>
      </c>
      <c r="H11" s="389"/>
      <c r="I11" s="397" t="s">
        <v>49</v>
      </c>
      <c r="J11" s="398"/>
      <c r="K11" s="38" t="s">
        <v>124</v>
      </c>
      <c r="M11"/>
    </row>
    <row r="12" spans="1:13" ht="12.75">
      <c r="A12" s="168"/>
      <c r="B12" s="317"/>
      <c r="C12" s="169"/>
      <c r="D12" s="170"/>
      <c r="E12" s="307"/>
      <c r="F12" s="58"/>
      <c r="G12" s="171"/>
      <c r="H12" s="171"/>
      <c r="I12" s="57" t="s">
        <v>107</v>
      </c>
      <c r="J12" s="58"/>
      <c r="K12" s="172"/>
      <c r="M12" s="71"/>
    </row>
    <row r="13" spans="1:11" s="290" customFormat="1" ht="14.25" customHeight="1">
      <c r="A13" s="75" t="s">
        <v>15</v>
      </c>
      <c r="B13" s="318"/>
      <c r="C13" s="289"/>
      <c r="D13" s="26"/>
      <c r="E13" s="75"/>
      <c r="F13" s="76"/>
      <c r="G13" s="81"/>
      <c r="H13" s="76"/>
      <c r="I13" s="26"/>
      <c r="J13" s="24"/>
      <c r="K13" s="74"/>
    </row>
    <row r="14" spans="1:11" s="290" customFormat="1" ht="14.25" customHeight="1">
      <c r="A14" s="293" t="s">
        <v>141</v>
      </c>
      <c r="B14" s="388" t="s">
        <v>55</v>
      </c>
      <c r="C14" s="384" t="s">
        <v>50</v>
      </c>
      <c r="D14" s="358" t="s">
        <v>51</v>
      </c>
      <c r="E14" s="376">
        <v>10731.58</v>
      </c>
      <c r="F14" s="377"/>
      <c r="G14" s="376">
        <v>32194.74</v>
      </c>
      <c r="H14" s="377"/>
      <c r="I14" s="204">
        <v>3756.053</v>
      </c>
      <c r="J14" s="136" t="s">
        <v>52</v>
      </c>
      <c r="K14" s="390" t="s">
        <v>99</v>
      </c>
    </row>
    <row r="15" spans="1:11" s="290" customFormat="1" ht="14.25" customHeight="1">
      <c r="A15" s="293" t="s">
        <v>142</v>
      </c>
      <c r="B15" s="388"/>
      <c r="C15" s="384"/>
      <c r="D15" s="358"/>
      <c r="E15" s="376"/>
      <c r="F15" s="377"/>
      <c r="G15" s="376">
        <v>53657.9</v>
      </c>
      <c r="H15" s="377"/>
      <c r="I15" s="205">
        <v>0.002</v>
      </c>
      <c r="J15" s="136" t="s">
        <v>53</v>
      </c>
      <c r="K15" s="390"/>
    </row>
    <row r="16" spans="1:11" s="290" customFormat="1" ht="14.25" customHeight="1">
      <c r="A16" s="294"/>
      <c r="B16" s="322"/>
      <c r="C16" s="172"/>
      <c r="D16" s="88"/>
      <c r="E16" s="300"/>
      <c r="F16" s="101"/>
      <c r="G16" s="174"/>
      <c r="H16" s="175"/>
      <c r="I16" s="206">
        <v>0.00175</v>
      </c>
      <c r="J16" s="295" t="s">
        <v>68</v>
      </c>
      <c r="K16" s="89"/>
    </row>
    <row r="17" spans="1:11" s="290" customFormat="1" ht="14.25" customHeight="1">
      <c r="A17" s="296" t="s">
        <v>144</v>
      </c>
      <c r="B17" s="323"/>
      <c r="C17" s="359" t="s">
        <v>147</v>
      </c>
      <c r="D17" s="360"/>
      <c r="E17" s="361"/>
      <c r="F17" s="361"/>
      <c r="G17" s="360"/>
      <c r="H17" s="360"/>
      <c r="I17" s="360"/>
      <c r="J17" s="360"/>
      <c r="K17" s="362"/>
    </row>
    <row r="18" spans="1:11" s="290" customFormat="1" ht="14.25" customHeight="1">
      <c r="A18" s="296" t="s">
        <v>16</v>
      </c>
      <c r="B18" s="324"/>
      <c r="C18" s="359" t="s">
        <v>147</v>
      </c>
      <c r="D18" s="360"/>
      <c r="E18" s="380"/>
      <c r="F18" s="380"/>
      <c r="G18" s="360"/>
      <c r="H18" s="360"/>
      <c r="I18" s="360"/>
      <c r="J18" s="360"/>
      <c r="K18" s="362"/>
    </row>
    <row r="19" spans="1:11" s="290" customFormat="1" ht="14.25" customHeight="1">
      <c r="A19" s="75" t="s">
        <v>92</v>
      </c>
      <c r="B19" s="318"/>
      <c r="C19" s="83"/>
      <c r="D19" s="84"/>
      <c r="E19" s="75"/>
      <c r="F19" s="83"/>
      <c r="G19" s="176"/>
      <c r="H19" s="177"/>
      <c r="I19" s="26"/>
      <c r="J19" s="24"/>
      <c r="K19" s="83"/>
    </row>
    <row r="20" spans="1:11" s="290" customFormat="1" ht="14.25" customHeight="1">
      <c r="A20" s="297" t="s">
        <v>65</v>
      </c>
      <c r="B20" s="325"/>
      <c r="C20" s="85" t="s">
        <v>66</v>
      </c>
      <c r="D20" s="86" t="s">
        <v>51</v>
      </c>
      <c r="E20" s="355">
        <v>21463.16</v>
      </c>
      <c r="F20" s="356"/>
      <c r="G20" s="355">
        <v>36487.371999999996</v>
      </c>
      <c r="H20" s="356"/>
      <c r="I20" s="400">
        <v>0.0042</v>
      </c>
      <c r="J20" s="401"/>
      <c r="K20" s="180" t="s">
        <v>113</v>
      </c>
    </row>
    <row r="21" spans="1:11" s="290" customFormat="1" ht="14.25" customHeight="1">
      <c r="A21" s="75" t="s">
        <v>17</v>
      </c>
      <c r="B21" s="318"/>
      <c r="C21" s="83"/>
      <c r="D21" s="84"/>
      <c r="E21" s="75"/>
      <c r="F21" s="83"/>
      <c r="G21" s="176"/>
      <c r="H21" s="181"/>
      <c r="I21" s="26"/>
      <c r="J21" s="24"/>
      <c r="K21" s="83"/>
    </row>
    <row r="22" spans="1:11" s="290" customFormat="1" ht="14.25" customHeight="1">
      <c r="A22" s="298" t="s">
        <v>63</v>
      </c>
      <c r="B22" s="393" t="s">
        <v>55</v>
      </c>
      <c r="C22" s="365" t="s">
        <v>50</v>
      </c>
      <c r="D22" s="380" t="s">
        <v>51</v>
      </c>
      <c r="E22" s="376">
        <v>10731.58</v>
      </c>
      <c r="F22" s="377"/>
      <c r="G22" s="376">
        <v>32194.74</v>
      </c>
      <c r="H22" s="377"/>
      <c r="I22" s="299"/>
      <c r="J22" s="182"/>
      <c r="K22" s="395" t="s">
        <v>62</v>
      </c>
    </row>
    <row r="23" spans="1:11" s="290" customFormat="1" ht="14.25" customHeight="1">
      <c r="A23" s="298" t="s">
        <v>97</v>
      </c>
      <c r="B23" s="393"/>
      <c r="C23" s="365"/>
      <c r="D23" s="380"/>
      <c r="E23" s="376"/>
      <c r="F23" s="377"/>
      <c r="G23" s="376">
        <v>47218.952000000005</v>
      </c>
      <c r="H23" s="377"/>
      <c r="I23" s="205">
        <v>0.00233</v>
      </c>
      <c r="J23" s="183" t="s">
        <v>114</v>
      </c>
      <c r="K23" s="395"/>
    </row>
    <row r="24" spans="1:11" s="290" customFormat="1" ht="14.25" customHeight="1">
      <c r="A24" s="297" t="s">
        <v>64</v>
      </c>
      <c r="B24" s="394"/>
      <c r="C24" s="366"/>
      <c r="D24" s="361"/>
      <c r="E24" s="355"/>
      <c r="F24" s="356"/>
      <c r="G24" s="355">
        <v>64389.48</v>
      </c>
      <c r="H24" s="356"/>
      <c r="I24" s="88"/>
      <c r="J24" s="179"/>
      <c r="K24" s="396"/>
    </row>
    <row r="25" spans="1:11" s="290" customFormat="1" ht="14.25" customHeight="1">
      <c r="A25" s="75" t="s">
        <v>18</v>
      </c>
      <c r="B25" s="318"/>
      <c r="C25" s="83"/>
      <c r="D25" s="84"/>
      <c r="E25" s="75"/>
      <c r="F25" s="24"/>
      <c r="G25" s="176"/>
      <c r="H25" s="102"/>
      <c r="I25" s="26"/>
      <c r="J25" s="24"/>
      <c r="K25" s="83"/>
    </row>
    <row r="26" spans="1:11" s="290" customFormat="1" ht="14.25" customHeight="1">
      <c r="A26" s="363" t="s">
        <v>67</v>
      </c>
      <c r="B26" s="326"/>
      <c r="C26" s="365" t="s">
        <v>50</v>
      </c>
      <c r="D26" s="358" t="s">
        <v>51</v>
      </c>
      <c r="E26" s="368">
        <v>10731.58</v>
      </c>
      <c r="F26" s="184"/>
      <c r="G26" s="173">
        <v>26828.95</v>
      </c>
      <c r="H26" s="134" t="s">
        <v>69</v>
      </c>
      <c r="I26" s="402" t="s">
        <v>170</v>
      </c>
      <c r="J26" s="403"/>
      <c r="K26" s="390" t="s">
        <v>98</v>
      </c>
    </row>
    <row r="27" spans="1:11" s="290" customFormat="1" ht="14.25" customHeight="1">
      <c r="A27" s="363"/>
      <c r="B27" s="326"/>
      <c r="C27" s="365"/>
      <c r="D27" s="358"/>
      <c r="E27" s="368"/>
      <c r="F27" s="207" t="s">
        <v>149</v>
      </c>
      <c r="G27" s="173">
        <v>35414.214</v>
      </c>
      <c r="H27" s="134" t="s">
        <v>70</v>
      </c>
      <c r="I27" s="404" t="s">
        <v>166</v>
      </c>
      <c r="J27" s="405"/>
      <c r="K27" s="390"/>
    </row>
    <row r="28" spans="1:11" s="290" customFormat="1" ht="14.25" customHeight="1">
      <c r="A28" s="364"/>
      <c r="B28" s="325"/>
      <c r="C28" s="366"/>
      <c r="D28" s="367"/>
      <c r="E28" s="369"/>
      <c r="F28" s="185"/>
      <c r="G28" s="178">
        <v>64389.48</v>
      </c>
      <c r="H28" s="186" t="s">
        <v>59</v>
      </c>
      <c r="I28" s="87"/>
      <c r="J28" s="46"/>
      <c r="K28" s="391"/>
    </row>
    <row r="29" spans="1:11" s="290" customFormat="1" ht="14.25" customHeight="1">
      <c r="A29" s="75" t="s">
        <v>23</v>
      </c>
      <c r="B29" s="318"/>
      <c r="C29" s="83"/>
      <c r="D29" s="84"/>
      <c r="E29" s="75"/>
      <c r="F29" s="83"/>
      <c r="G29" s="176"/>
      <c r="H29" s="102"/>
      <c r="I29" s="26"/>
      <c r="J29" s="24"/>
      <c r="K29" s="83"/>
    </row>
    <row r="30" spans="1:11" s="290" customFormat="1" ht="14.25" customHeight="1">
      <c r="A30" s="297" t="s">
        <v>71</v>
      </c>
      <c r="B30" s="325"/>
      <c r="C30" s="85" t="s">
        <v>66</v>
      </c>
      <c r="D30" s="86" t="s">
        <v>51</v>
      </c>
      <c r="E30" s="367" t="s">
        <v>135</v>
      </c>
      <c r="F30" s="399"/>
      <c r="G30" s="355">
        <v>32194.74</v>
      </c>
      <c r="H30" s="356"/>
      <c r="I30" s="88" t="s">
        <v>135</v>
      </c>
      <c r="J30" s="92"/>
      <c r="K30" s="93" t="s">
        <v>62</v>
      </c>
    </row>
    <row r="31" spans="1:11" s="290" customFormat="1" ht="14.25" customHeight="1">
      <c r="A31" s="296" t="s">
        <v>140</v>
      </c>
      <c r="B31" s="324"/>
      <c r="C31" s="359" t="s">
        <v>147</v>
      </c>
      <c r="D31" s="360"/>
      <c r="E31" s="408"/>
      <c r="F31" s="408"/>
      <c r="G31" s="360"/>
      <c r="H31" s="360"/>
      <c r="I31" s="360"/>
      <c r="J31" s="360"/>
      <c r="K31" s="362"/>
    </row>
    <row r="32" spans="1:11" s="290" customFormat="1" ht="14.25" customHeight="1">
      <c r="A32" s="299" t="s">
        <v>24</v>
      </c>
      <c r="B32" s="327"/>
      <c r="C32" s="94"/>
      <c r="D32" s="28"/>
      <c r="E32" s="75"/>
      <c r="F32" s="76"/>
      <c r="G32" s="84"/>
      <c r="H32" s="135"/>
      <c r="I32" s="28"/>
      <c r="J32" s="46"/>
      <c r="K32" s="289"/>
    </row>
    <row r="33" spans="1:11" s="290" customFormat="1" ht="14.25" customHeight="1">
      <c r="A33" s="298" t="s">
        <v>54</v>
      </c>
      <c r="B33" s="388" t="s">
        <v>55</v>
      </c>
      <c r="C33" s="381" t="s">
        <v>56</v>
      </c>
      <c r="D33" s="380" t="s">
        <v>51</v>
      </c>
      <c r="E33" s="376">
        <v>92506.2196</v>
      </c>
      <c r="F33" s="377"/>
      <c r="G33" s="376" t="s">
        <v>135</v>
      </c>
      <c r="H33" s="377"/>
      <c r="I33" s="370">
        <v>0.00043</v>
      </c>
      <c r="J33" s="136" t="s">
        <v>104</v>
      </c>
      <c r="K33" s="390" t="s">
        <v>57</v>
      </c>
    </row>
    <row r="34" spans="1:11" s="290" customFormat="1" ht="14.25" customHeight="1">
      <c r="A34" s="298" t="s">
        <v>58</v>
      </c>
      <c r="B34" s="388"/>
      <c r="C34" s="381"/>
      <c r="D34" s="380"/>
      <c r="E34" s="355">
        <v>185012.4392</v>
      </c>
      <c r="F34" s="356"/>
      <c r="G34" s="355" t="s">
        <v>135</v>
      </c>
      <c r="H34" s="356"/>
      <c r="I34" s="371"/>
      <c r="J34" s="46"/>
      <c r="K34" s="391"/>
    </row>
    <row r="35" spans="1:11" s="290" customFormat="1" ht="14.25" customHeight="1">
      <c r="A35" s="75" t="s">
        <v>19</v>
      </c>
      <c r="B35" s="318"/>
      <c r="C35" s="74"/>
      <c r="D35" s="75"/>
      <c r="E35" s="75"/>
      <c r="F35" s="76"/>
      <c r="G35" s="81"/>
      <c r="H35" s="135"/>
      <c r="I35" s="75"/>
      <c r="J35" s="83"/>
      <c r="K35" s="390" t="s">
        <v>57</v>
      </c>
    </row>
    <row r="36" spans="1:11" s="290" customFormat="1" ht="14.25" customHeight="1">
      <c r="A36" s="300" t="s">
        <v>156</v>
      </c>
      <c r="B36" s="328"/>
      <c r="C36" s="187" t="s">
        <v>148</v>
      </c>
      <c r="D36" s="88" t="s">
        <v>51</v>
      </c>
      <c r="E36" s="355">
        <v>7662.34812</v>
      </c>
      <c r="F36" s="356"/>
      <c r="G36" s="355">
        <v>45974.08872</v>
      </c>
      <c r="H36" s="356"/>
      <c r="I36" s="406">
        <v>0.0046</v>
      </c>
      <c r="J36" s="407"/>
      <c r="K36" s="391"/>
    </row>
    <row r="37" spans="1:11" s="290" customFormat="1" ht="14.25" customHeight="1">
      <c r="A37" s="301" t="s">
        <v>36</v>
      </c>
      <c r="B37" s="329"/>
      <c r="C37" s="41"/>
      <c r="D37" s="21"/>
      <c r="E37" s="302"/>
      <c r="F37" s="80"/>
      <c r="G37" s="73"/>
      <c r="H37" s="72"/>
      <c r="I37" s="20"/>
      <c r="J37" s="27"/>
      <c r="K37" s="41"/>
    </row>
    <row r="38" spans="1:12" s="290" customFormat="1" ht="26.25">
      <c r="A38" s="297" t="s">
        <v>115</v>
      </c>
      <c r="B38" s="325"/>
      <c r="C38" s="85" t="s">
        <v>50</v>
      </c>
      <c r="D38" s="97" t="s">
        <v>51</v>
      </c>
      <c r="E38" s="367" t="s">
        <v>135</v>
      </c>
      <c r="F38" s="399"/>
      <c r="G38" s="355">
        <v>38419.0564</v>
      </c>
      <c r="H38" s="356"/>
      <c r="I38" s="367" t="s">
        <v>151</v>
      </c>
      <c r="J38" s="399"/>
      <c r="K38" s="98" t="s">
        <v>62</v>
      </c>
      <c r="L38" s="28"/>
    </row>
    <row r="39" spans="1:11" s="290" customFormat="1" ht="14.25" customHeight="1">
      <c r="A39" s="296" t="s">
        <v>21</v>
      </c>
      <c r="B39" s="324"/>
      <c r="C39" s="359" t="s">
        <v>147</v>
      </c>
      <c r="D39" s="360"/>
      <c r="E39" s="361"/>
      <c r="F39" s="361"/>
      <c r="G39" s="360"/>
      <c r="H39" s="360"/>
      <c r="I39" s="360"/>
      <c r="J39" s="360"/>
      <c r="K39" s="362"/>
    </row>
    <row r="40" spans="1:11" s="290" customFormat="1" ht="14.25" customHeight="1">
      <c r="A40" s="302" t="s">
        <v>22</v>
      </c>
      <c r="B40" s="330"/>
      <c r="C40" s="22"/>
      <c r="D40" s="23"/>
      <c r="E40" s="302"/>
      <c r="F40" s="80"/>
      <c r="G40" s="176"/>
      <c r="H40" s="25"/>
      <c r="I40" s="26"/>
      <c r="J40" s="24"/>
      <c r="K40" s="303" t="s">
        <v>85</v>
      </c>
    </row>
    <row r="41" spans="1:11" s="290" customFormat="1" ht="14.25" customHeight="1">
      <c r="A41" s="297" t="s">
        <v>60</v>
      </c>
      <c r="B41" s="325"/>
      <c r="C41" s="101" t="s">
        <v>56</v>
      </c>
      <c r="D41" s="86" t="s">
        <v>61</v>
      </c>
      <c r="E41" s="353" t="s">
        <v>135</v>
      </c>
      <c r="F41" s="354"/>
      <c r="G41" s="355">
        <v>47218.952000000005</v>
      </c>
      <c r="H41" s="356"/>
      <c r="I41" s="367" t="s">
        <v>151</v>
      </c>
      <c r="J41" s="399"/>
      <c r="K41" s="304" t="s">
        <v>84</v>
      </c>
    </row>
    <row r="42" spans="1:11" ht="3.75" customHeight="1">
      <c r="A42" s="131"/>
      <c r="B42" s="331"/>
      <c r="C42" s="188"/>
      <c r="D42" s="188"/>
      <c r="E42" s="308"/>
      <c r="F42" s="188"/>
      <c r="G42" s="189"/>
      <c r="H42" s="189"/>
      <c r="I42" s="188"/>
      <c r="J42" s="190"/>
      <c r="K42" s="131"/>
    </row>
    <row r="43" spans="1:11" ht="3.75" customHeight="1">
      <c r="A43" s="131"/>
      <c r="B43" s="331"/>
      <c r="C43" s="188"/>
      <c r="D43" s="188"/>
      <c r="E43" s="308"/>
      <c r="F43" s="188"/>
      <c r="G43" s="189"/>
      <c r="H43" s="189"/>
      <c r="I43" s="188"/>
      <c r="J43" s="190"/>
      <c r="K43" s="131"/>
    </row>
    <row r="44" spans="1:11" s="33" customFormat="1" ht="11.25">
      <c r="A44" s="357" t="s">
        <v>117</v>
      </c>
      <c r="B44" s="357"/>
      <c r="C44" s="357"/>
      <c r="D44" s="357"/>
      <c r="E44" s="357"/>
      <c r="F44" s="357"/>
      <c r="G44" s="357"/>
      <c r="H44" s="357"/>
      <c r="I44" s="357"/>
      <c r="J44" s="357"/>
      <c r="K44" s="357"/>
    </row>
    <row r="45" spans="1:11" s="33" customFormat="1" ht="3" customHeight="1">
      <c r="A45" s="77"/>
      <c r="B45" s="77"/>
      <c r="C45" s="77"/>
      <c r="D45" s="77"/>
      <c r="E45" s="309"/>
      <c r="F45" s="77"/>
      <c r="G45" s="77"/>
      <c r="H45" s="77"/>
      <c r="I45" s="77"/>
      <c r="J45" s="202"/>
      <c r="K45" s="77"/>
    </row>
    <row r="46" spans="1:11" s="33" customFormat="1" ht="12.75" customHeight="1">
      <c r="A46" s="357" t="s">
        <v>177</v>
      </c>
      <c r="B46" s="357"/>
      <c r="C46" s="357"/>
      <c r="D46" s="357"/>
      <c r="E46" s="357"/>
      <c r="F46" s="357"/>
      <c r="G46" s="357"/>
      <c r="H46" s="357"/>
      <c r="I46" s="357"/>
      <c r="J46" s="357"/>
      <c r="K46" s="357"/>
    </row>
    <row r="47" spans="1:11" s="33" customFormat="1" ht="11.25">
      <c r="A47" s="357" t="s">
        <v>178</v>
      </c>
      <c r="B47" s="357"/>
      <c r="C47" s="357"/>
      <c r="D47" s="357"/>
      <c r="E47" s="357"/>
      <c r="F47" s="357"/>
      <c r="G47" s="357"/>
      <c r="H47" s="357"/>
      <c r="I47" s="357"/>
      <c r="J47" s="357"/>
      <c r="K47" s="357"/>
    </row>
    <row r="48" spans="1:11" s="33" customFormat="1" ht="11.25">
      <c r="A48" s="357" t="s">
        <v>100</v>
      </c>
      <c r="B48" s="357"/>
      <c r="C48" s="357"/>
      <c r="D48" s="357"/>
      <c r="E48" s="357"/>
      <c r="F48" s="357"/>
      <c r="G48" s="357"/>
      <c r="H48" s="357"/>
      <c r="I48" s="357"/>
      <c r="J48" s="357"/>
      <c r="K48" s="357"/>
    </row>
    <row r="49" spans="1:11" s="33" customFormat="1" ht="11.25">
      <c r="A49" s="357" t="s">
        <v>101</v>
      </c>
      <c r="B49" s="357"/>
      <c r="C49" s="357"/>
      <c r="D49" s="357"/>
      <c r="E49" s="357"/>
      <c r="F49" s="357"/>
      <c r="G49" s="357"/>
      <c r="H49" s="357"/>
      <c r="I49" s="357"/>
      <c r="J49" s="357"/>
      <c r="K49" s="357"/>
    </row>
    <row r="50" spans="1:11" s="33" customFormat="1" ht="11.25">
      <c r="A50" s="357" t="s">
        <v>102</v>
      </c>
      <c r="B50" s="357"/>
      <c r="C50" s="357"/>
      <c r="D50" s="357"/>
      <c r="E50" s="357"/>
      <c r="F50" s="357"/>
      <c r="G50" s="357"/>
      <c r="H50" s="357"/>
      <c r="I50" s="357"/>
      <c r="J50" s="357"/>
      <c r="K50" s="357"/>
    </row>
    <row r="51" spans="1:11" s="33" customFormat="1" ht="11.25">
      <c r="A51" s="357" t="s">
        <v>103</v>
      </c>
      <c r="B51" s="357"/>
      <c r="C51" s="357"/>
      <c r="D51" s="357"/>
      <c r="E51" s="357"/>
      <c r="F51" s="357"/>
      <c r="G51" s="357"/>
      <c r="H51" s="357"/>
      <c r="I51" s="357"/>
      <c r="J51" s="357"/>
      <c r="K51" s="357"/>
    </row>
    <row r="52" spans="1:11" s="33" customFormat="1" ht="11.25">
      <c r="A52" s="357" t="s">
        <v>105</v>
      </c>
      <c r="B52" s="357"/>
      <c r="C52" s="357"/>
      <c r="D52" s="357"/>
      <c r="E52" s="357"/>
      <c r="F52" s="357"/>
      <c r="G52" s="357"/>
      <c r="H52" s="357"/>
      <c r="I52" s="357"/>
      <c r="J52" s="357"/>
      <c r="K52" s="357"/>
    </row>
    <row r="53" spans="1:11" s="33" customFormat="1" ht="11.25">
      <c r="A53" s="357" t="s">
        <v>106</v>
      </c>
      <c r="B53" s="357"/>
      <c r="C53" s="357"/>
      <c r="D53" s="357"/>
      <c r="E53" s="357"/>
      <c r="F53" s="357"/>
      <c r="G53" s="357"/>
      <c r="H53" s="357"/>
      <c r="I53" s="357"/>
      <c r="J53" s="357"/>
      <c r="K53" s="357"/>
    </row>
    <row r="54" spans="1:11" s="33" customFormat="1" ht="11.25">
      <c r="A54" s="357" t="s">
        <v>179</v>
      </c>
      <c r="B54" s="357"/>
      <c r="C54" s="357"/>
      <c r="D54" s="357"/>
      <c r="E54" s="357"/>
      <c r="F54" s="357"/>
      <c r="G54" s="357"/>
      <c r="H54" s="357"/>
      <c r="I54" s="357"/>
      <c r="J54" s="357"/>
      <c r="K54" s="357"/>
    </row>
    <row r="55" spans="1:11" s="33" customFormat="1" ht="11.25">
      <c r="A55" s="77" t="s">
        <v>165</v>
      </c>
      <c r="B55" s="77"/>
      <c r="C55" s="77"/>
      <c r="D55" s="77"/>
      <c r="E55" s="309"/>
      <c r="F55" s="77"/>
      <c r="G55" s="77"/>
      <c r="H55" s="77"/>
      <c r="I55" s="77"/>
      <c r="J55" s="202"/>
      <c r="K55" s="77"/>
    </row>
    <row r="56" spans="3:10" s="33" customFormat="1" ht="7.5" customHeight="1">
      <c r="C56" s="34"/>
      <c r="D56" s="34"/>
      <c r="E56" s="310"/>
      <c r="J56" s="34"/>
    </row>
    <row r="57" spans="1:10" s="33" customFormat="1" ht="12">
      <c r="A57" s="35" t="s">
        <v>7</v>
      </c>
      <c r="E57" s="310"/>
      <c r="F57" s="34"/>
      <c r="J57" s="34"/>
    </row>
    <row r="58" spans="1:11" s="36" customFormat="1" ht="11.25">
      <c r="A58" s="357" t="s">
        <v>8</v>
      </c>
      <c r="B58" s="357"/>
      <c r="C58" s="357"/>
      <c r="D58" s="357"/>
      <c r="E58" s="357"/>
      <c r="F58" s="357"/>
      <c r="G58" s="357"/>
      <c r="H58" s="357"/>
      <c r="I58" s="357"/>
      <c r="J58" s="357"/>
      <c r="K58" s="357"/>
    </row>
    <row r="59" spans="1:11" s="36" customFormat="1" ht="11.25">
      <c r="A59" s="357" t="s">
        <v>9</v>
      </c>
      <c r="B59" s="357"/>
      <c r="C59" s="357"/>
      <c r="D59" s="357"/>
      <c r="E59" s="357"/>
      <c r="F59" s="357"/>
      <c r="G59" s="357"/>
      <c r="H59" s="357"/>
      <c r="I59" s="357"/>
      <c r="J59" s="357"/>
      <c r="K59" s="357"/>
    </row>
    <row r="60" spans="1:11" s="36" customFormat="1" ht="11.25">
      <c r="A60" s="357" t="s">
        <v>153</v>
      </c>
      <c r="B60" s="357"/>
      <c r="C60" s="357"/>
      <c r="D60" s="357"/>
      <c r="E60" s="357"/>
      <c r="F60" s="357"/>
      <c r="G60" s="357"/>
      <c r="H60" s="357"/>
      <c r="I60" s="357"/>
      <c r="J60" s="357"/>
      <c r="K60" s="357"/>
    </row>
    <row r="61" spans="1:11" ht="12.75">
      <c r="A61" s="357" t="s">
        <v>180</v>
      </c>
      <c r="B61" s="357"/>
      <c r="C61" s="357"/>
      <c r="D61" s="357"/>
      <c r="E61" s="357"/>
      <c r="F61" s="357"/>
      <c r="G61" s="357"/>
      <c r="H61" s="357"/>
      <c r="I61" s="357"/>
      <c r="J61" s="357"/>
      <c r="K61" s="357"/>
    </row>
    <row r="62" spans="1:11" s="33" customFormat="1" ht="11.25">
      <c r="A62" s="332" t="s">
        <v>136</v>
      </c>
      <c r="B62" s="331"/>
      <c r="C62" s="202"/>
      <c r="D62" s="202"/>
      <c r="E62" s="309"/>
      <c r="F62" s="331"/>
      <c r="G62" s="331"/>
      <c r="H62" s="331"/>
      <c r="I62" s="331"/>
      <c r="J62" s="202"/>
      <c r="K62" s="331"/>
    </row>
    <row r="63" spans="1:11" ht="12.75">
      <c r="A63" s="131"/>
      <c r="B63" s="331"/>
      <c r="C63" s="133"/>
      <c r="D63" s="133"/>
      <c r="E63" s="311"/>
      <c r="F63" s="131"/>
      <c r="G63" s="131"/>
      <c r="H63" s="131"/>
      <c r="I63" s="131"/>
      <c r="J63" s="203"/>
      <c r="K63" s="131"/>
    </row>
  </sheetData>
  <mergeCells count="76">
    <mergeCell ref="I20:J20"/>
    <mergeCell ref="I26:J26"/>
    <mergeCell ref="I27:J27"/>
    <mergeCell ref="I36:J36"/>
    <mergeCell ref="C31:K31"/>
    <mergeCell ref="K26:K28"/>
    <mergeCell ref="K35:K36"/>
    <mergeCell ref="E30:F30"/>
    <mergeCell ref="G38:H38"/>
    <mergeCell ref="G36:H36"/>
    <mergeCell ref="I38:J38"/>
    <mergeCell ref="I41:J41"/>
    <mergeCell ref="A6:K6"/>
    <mergeCell ref="I11:J11"/>
    <mergeCell ref="E38:F38"/>
    <mergeCell ref="G20:H20"/>
    <mergeCell ref="G24:H24"/>
    <mergeCell ref="G23:H23"/>
    <mergeCell ref="G22:H22"/>
    <mergeCell ref="G30:H30"/>
    <mergeCell ref="G34:H34"/>
    <mergeCell ref="G33:H33"/>
    <mergeCell ref="E20:F20"/>
    <mergeCell ref="E22:F24"/>
    <mergeCell ref="A46:K46"/>
    <mergeCell ref="A5:K5"/>
    <mergeCell ref="A8:K8"/>
    <mergeCell ref="A44:K44"/>
    <mergeCell ref="B22:B24"/>
    <mergeCell ref="K22:K24"/>
    <mergeCell ref="C22:C24"/>
    <mergeCell ref="D22:D24"/>
    <mergeCell ref="K33:K34"/>
    <mergeCell ref="E34:F34"/>
    <mergeCell ref="E33:F33"/>
    <mergeCell ref="E36:F36"/>
    <mergeCell ref="A3:K3"/>
    <mergeCell ref="A4:K4"/>
    <mergeCell ref="D33:D34"/>
    <mergeCell ref="C33:C34"/>
    <mergeCell ref="A10:A11"/>
    <mergeCell ref="C14:C15"/>
    <mergeCell ref="C18:K18"/>
    <mergeCell ref="E10:H10"/>
    <mergeCell ref="B14:B15"/>
    <mergeCell ref="G11:H11"/>
    <mergeCell ref="D10:D11"/>
    <mergeCell ref="C10:C11"/>
    <mergeCell ref="G15:H15"/>
    <mergeCell ref="G14:H14"/>
    <mergeCell ref="E11:F11"/>
    <mergeCell ref="E14:F15"/>
    <mergeCell ref="D14:D15"/>
    <mergeCell ref="C39:K39"/>
    <mergeCell ref="A26:A28"/>
    <mergeCell ref="C26:C28"/>
    <mergeCell ref="D26:D28"/>
    <mergeCell ref="E26:E28"/>
    <mergeCell ref="I33:I34"/>
    <mergeCell ref="C17:K17"/>
    <mergeCell ref="K14:K15"/>
    <mergeCell ref="B33:B34"/>
    <mergeCell ref="A60:K60"/>
    <mergeCell ref="A61:K61"/>
    <mergeCell ref="A51:K51"/>
    <mergeCell ref="A52:K52"/>
    <mergeCell ref="A53:K53"/>
    <mergeCell ref="A58:K58"/>
    <mergeCell ref="A54:K54"/>
    <mergeCell ref="E41:F41"/>
    <mergeCell ref="G41:H41"/>
    <mergeCell ref="A50:K50"/>
    <mergeCell ref="A59:K59"/>
    <mergeCell ref="A47:K47"/>
    <mergeCell ref="A48:K48"/>
    <mergeCell ref="A49:K49"/>
  </mergeCells>
  <hyperlinks>
    <hyperlink ref="J14" location="'Línea de crédito adicional'!A46" tooltip="Para líneas inferiores a $1.5 millón." display="(1)"/>
    <hyperlink ref="J15" location="'Línea de crédito adicional'!A47" tooltip="Para líneas entre $1.5 millón y $5 millones." display="(2)"/>
    <hyperlink ref="H26" location="'Línea de crédito adicional'!A49" tooltip="Si uso de la línea es inferior a $50 mil." display="(4)"/>
    <hyperlink ref="H27" location="'Línea de crédito adicional'!A50" tooltip="Si uso de la línea entre $50 mil y $125 mil." display="(5)"/>
    <hyperlink ref="H28" location="'Línea de crédito adicional'!A51" tooltip=" Si uso de la línea superior a $125 mil." display="(6)"/>
    <hyperlink ref="J33" location="'Línea de crédito adicional'!A52" tooltip="Valor prima mensual. Sólo se paga en mes que se haya hecho uso de la línea." display="(7)"/>
    <hyperlink ref="I12" location="'Línea de crédito adicional'!A53" tooltip="El valor del seguro corresponde al período de duración de la línea (anual o semestral)." display=" (8)"/>
    <hyperlink ref="J16" location="'Línea de crédito adicional'!A48" tooltip="Para líneas superiores a $5 millones." display="(3)"/>
    <hyperlink ref="J23" location="'Línea de crédito adicional'!A54" tooltip="Valor del seguro, con mínimo de UF0,17 y máximo de UF3" display="(9)"/>
    <hyperlink ref="F27" location="'Línea de crédito adicional'!A55" tooltip="Sólo por renovación." display="(10)"/>
  </hyperlinks>
  <printOptions/>
  <pageMargins left="0.88" right="0.2362204724409449" top="0.31496062992125984" bottom="0.4724409448818898" header="0.1968503937007874" footer="0"/>
  <pageSetup horizontalDpi="600" verticalDpi="600" orientation="landscape" scale="69" r:id="rId1"/>
  <ignoredErrors>
    <ignoredError sqref="I12 J14:J16 J23 H26:H28 F27 J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Comisiones Asociadas a Cuentas Corrientes - Personas Naturales</dc:title>
  <dc:subject/>
  <dc:creator>SBIF</dc:creator>
  <cp:keywords/>
  <dc:description/>
  <cp:lastModifiedBy>rarroyo</cp:lastModifiedBy>
  <cp:lastPrinted>2011-02-07T13:39:30Z</cp:lastPrinted>
  <dcterms:created xsi:type="dcterms:W3CDTF">2009-08-18T21:36:13Z</dcterms:created>
  <dcterms:modified xsi:type="dcterms:W3CDTF">2011-05-09T14:03:59Z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